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0" sheetId="1" r:id="rId1"/>
    <sheet name="2021-2022" sheetId="2" r:id="rId2"/>
  </sheets>
  <definedNames>
    <definedName name="_xlnm.Print_Area" localSheetId="0">'2020'!$A$1:$G$31</definedName>
  </definedNames>
  <calcPr fullCalcOnLoad="1"/>
</workbook>
</file>

<file path=xl/sharedStrings.xml><?xml version="1.0" encoding="utf-8"?>
<sst xmlns="http://schemas.openxmlformats.org/spreadsheetml/2006/main" count="98" uniqueCount="54">
  <si>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</si>
  <si>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</si>
  <si>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</si>
  <si>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</si>
  <si>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</si>
  <si>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</si>
  <si>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</si>
  <si>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</si>
  <si>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</si>
  <si>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</si>
  <si>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</si>
  <si>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</si>
  <si>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</si>
  <si>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</si>
  <si>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</si>
  <si>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</si>
  <si>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</si>
  <si>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</si>
  <si>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</si>
  <si>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</si>
  <si>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</si>
  <si>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</si>
  <si>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</si>
  <si>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</si>
  <si>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</si>
  <si>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</si>
  <si>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</si>
  <si>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</si>
  <si>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</si>
  <si>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к   решению "О бюджете муниципального образования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</si>
  <si>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</si>
  <si>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</si>
  <si>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</si>
  <si>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</si>
  <si>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</si>
  <si>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</si>
  <si>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 xml:space="preserve"> Изменения на 2021 год (+; -)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</si>
  <si>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</si>
  <si>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</si>
  <si>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</si>
  <si>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</si>
  <si>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</si>
  <si>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092 01 05 02 01 05 0000 510</t>
  </si>
  <si>
    <t>092 01 05 00 00 00 0000 600</t>
  </si>
  <si>
    <t>092 01 05 02 01 05 0000 610</t>
  </si>
  <si>
    <t xml:space="preserve"> "Усть-Коксинский район" Республики Алтай  на 2020 год</t>
  </si>
  <si>
    <t>и плановый период 2021 и 2022 годов"</t>
  </si>
  <si>
    <t>Приложение 1</t>
  </si>
  <si>
    <t>местного бюджета на 2020 год</t>
  </si>
  <si>
    <t xml:space="preserve">Сумма 2021 год </t>
  </si>
  <si>
    <t>Сумма  на 2022 год</t>
  </si>
  <si>
    <t>Сумма  на 2020год</t>
  </si>
  <si>
    <t>Приложение 2</t>
  </si>
  <si>
    <t>местного бюджета на 2021 и 2022  годы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</si>
</sst>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171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2" fontId="6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2" fontId="11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171" fontId="5" fillId="4" borderId="10" xfId="0" applyNumberFormat="1" applyFont="1" applyFill="1" applyBorder="1" applyAlignment="1">
      <alignment horizontal="center" vertical="center"/>
    </xf>
    <xf numFmtId="182" fontId="5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1" fontId="3" fillId="0" borderId="10" xfId="0" applyNumberFormat="1" applyFont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SheetLayoutView="107" zoomScalePageLayoutView="0" workbookViewId="0" topLeftCell="A1">
      <selection activeCell="J14" sqref="J14"/>
    </sheetView>
  </sheetViews>
  <sheetFormatPr defaultColWidth="9.00390625" defaultRowHeight="12.75"/>
  <cols>
    <col min="1" max="1" width="2.00390625" style="0" customWidth="1"/>
    <col min="2" max="2" width="38.25390625" style="0" customWidth="1"/>
    <col min="3" max="3" width="27.25390625" style="0" customWidth="1"/>
    <col min="4" max="4" width="17.25390625" style="0" hidden="1" customWidth="1"/>
    <col min="5" max="5" width="16.25390625" style="0" hidden="1" customWidth="1"/>
    <col min="6" max="6" width="16.75390625" style="0" customWidth="1"/>
    <col min="7" max="7" width="18.00390625" style="26" hidden="1" customWidth="1"/>
  </cols>
  <sheetData>
    <row r="1" spans="5:7" ht="15.75">
      <c r="E1" s="39"/>
      <c r="F1" s="39"/>
      <c r="G1" s="39"/>
    </row>
    <row r="2" spans="2:9" ht="15" customHeight="1">
      <c r="B2" s="1"/>
      <c r="C2" s="1"/>
      <c r="D2" s="43" t="s">
        <v>47</v>
      </c>
      <c r="E2" s="43"/>
      <c r="F2" s="43"/>
      <c r="G2" s="43"/>
      <c r="H2" s="19"/>
      <c r="I2" s="19"/>
    </row>
    <row r="3" spans="2:12" ht="15.75">
      <c r="B3" s="43" t="s">
        <v>29</v>
      </c>
      <c r="C3" s="43"/>
      <c r="D3" s="43"/>
      <c r="E3" s="43"/>
      <c r="F3" s="43"/>
      <c r="G3" s="43"/>
      <c r="I3" s="48"/>
      <c r="J3" s="48"/>
      <c r="K3" s="48"/>
      <c r="L3" s="48"/>
    </row>
    <row r="4" spans="2:11" ht="19.5" customHeight="1">
      <c r="B4" s="43" t="s">
        <v>45</v>
      </c>
      <c r="C4" s="43"/>
      <c r="D4" s="43"/>
      <c r="E4" s="43"/>
      <c r="F4" s="43"/>
      <c r="G4" s="19"/>
      <c r="H4" s="19"/>
      <c r="I4" s="19"/>
      <c r="J4" s="19"/>
      <c r="K4" s="19"/>
    </row>
    <row r="5" spans="2:11" ht="15.75">
      <c r="B5" s="19"/>
      <c r="C5" s="43" t="s">
        <v>46</v>
      </c>
      <c r="D5" s="43"/>
      <c r="E5" s="43"/>
      <c r="F5" s="43"/>
      <c r="G5" s="19"/>
      <c r="H5" s="19"/>
      <c r="I5" s="19"/>
      <c r="J5" s="19"/>
      <c r="K5" s="19"/>
    </row>
    <row r="6" spans="2:7" s="6" customFormat="1" ht="12">
      <c r="B6" s="5"/>
      <c r="C6" s="5"/>
      <c r="D6" s="46"/>
      <c r="E6" s="46"/>
      <c r="F6" s="46"/>
      <c r="G6" s="29"/>
    </row>
    <row r="7" spans="2:7" s="6" customFormat="1" ht="13.5" customHeight="1">
      <c r="B7" s="49" t="s">
        <v>14</v>
      </c>
      <c r="C7" s="49"/>
      <c r="D7" s="49"/>
      <c r="E7" s="49"/>
      <c r="F7" s="49"/>
      <c r="G7" s="49"/>
    </row>
    <row r="8" spans="2:17" s="6" customFormat="1" ht="18" customHeight="1">
      <c r="B8" s="49" t="s">
        <v>48</v>
      </c>
      <c r="C8" s="49"/>
      <c r="D8" s="49"/>
      <c r="E8" s="49"/>
      <c r="F8" s="49"/>
      <c r="G8" s="49"/>
      <c r="K8"/>
      <c r="L8" s="43"/>
      <c r="M8" s="43"/>
      <c r="N8" s="43"/>
      <c r="O8" s="43"/>
      <c r="P8" s="43"/>
      <c r="Q8" s="43"/>
    </row>
    <row r="9" spans="2:17" s="6" customFormat="1" ht="13.5" customHeight="1">
      <c r="B9" s="7"/>
      <c r="C9" s="7"/>
      <c r="D9" s="7"/>
      <c r="E9" s="7"/>
      <c r="F9" s="7"/>
      <c r="G9" s="27" t="s">
        <v>30</v>
      </c>
      <c r="K9" s="43"/>
      <c r="L9" s="43"/>
      <c r="M9" s="43"/>
      <c r="N9" s="43"/>
      <c r="O9" s="43"/>
      <c r="P9" s="43"/>
      <c r="Q9" s="43"/>
    </row>
    <row r="10" spans="2:17" s="6" customFormat="1" ht="12.75" customHeight="1">
      <c r="B10" s="50"/>
      <c r="C10" s="51" t="s">
        <v>0</v>
      </c>
      <c r="D10" s="52" t="s">
        <v>32</v>
      </c>
      <c r="E10" s="45" t="s">
        <v>31</v>
      </c>
      <c r="F10" s="44" t="s">
        <v>51</v>
      </c>
      <c r="G10" s="44" t="s">
        <v>34</v>
      </c>
      <c r="K10" s="43"/>
      <c r="L10" s="43"/>
      <c r="M10" s="43"/>
      <c r="N10" s="43"/>
      <c r="O10" s="43"/>
      <c r="P10" s="43"/>
      <c r="Q10" s="43"/>
    </row>
    <row r="11" spans="2:17" s="6" customFormat="1" ht="51.75" customHeight="1">
      <c r="B11" s="50"/>
      <c r="C11" s="51"/>
      <c r="D11" s="52"/>
      <c r="E11" s="45"/>
      <c r="F11" s="44"/>
      <c r="G11" s="44"/>
      <c r="K11" s="47"/>
      <c r="L11" s="47"/>
      <c r="M11" s="47"/>
      <c r="N11" s="47"/>
      <c r="O11" s="47"/>
      <c r="P11" s="47"/>
      <c r="Q11" s="47"/>
    </row>
    <row r="12" spans="2:17" s="6" customFormat="1" ht="22.5" customHeight="1">
      <c r="B12" s="4">
        <v>1</v>
      </c>
      <c r="C12" s="4">
        <v>2</v>
      </c>
      <c r="D12" s="4"/>
      <c r="E12" s="4">
        <v>3</v>
      </c>
      <c r="F12" s="4">
        <v>4</v>
      </c>
      <c r="G12" s="28"/>
      <c r="K12" s="47"/>
      <c r="L12" s="47"/>
      <c r="M12" s="47"/>
      <c r="N12" s="47"/>
      <c r="O12" s="47"/>
      <c r="P12" s="47"/>
      <c r="Q12" s="47"/>
    </row>
    <row r="13" spans="2:7" s="6" customFormat="1" ht="15.75">
      <c r="B13" s="2" t="s">
        <v>33</v>
      </c>
      <c r="C13" s="4"/>
      <c r="D13" s="22">
        <f>-D14</f>
        <v>1000000</v>
      </c>
      <c r="E13" s="22">
        <f>-E14</f>
        <v>-800000</v>
      </c>
      <c r="F13" s="30">
        <f>-F14</f>
        <v>200000</v>
      </c>
      <c r="G13" s="31">
        <f>-G14</f>
        <v>3200000</v>
      </c>
    </row>
    <row r="14" spans="2:7" s="6" customFormat="1" ht="42.75">
      <c r="B14" s="8" t="s">
        <v>2</v>
      </c>
      <c r="C14" s="20" t="s">
        <v>1</v>
      </c>
      <c r="D14" s="10">
        <f>D15+D20+D25+D31</f>
        <v>-1000000</v>
      </c>
      <c r="E14" s="33">
        <f>E15+E20+E25+E31</f>
        <v>800000</v>
      </c>
      <c r="F14" s="30">
        <f>F15+F20+F25+F31</f>
        <v>-200000</v>
      </c>
      <c r="G14" s="32">
        <f>G15+G20+G25+G31</f>
        <v>-3200000</v>
      </c>
    </row>
    <row r="15" spans="2:7" s="6" customFormat="1" ht="30">
      <c r="B15" s="11" t="s">
        <v>8</v>
      </c>
      <c r="C15" s="21" t="s">
        <v>7</v>
      </c>
      <c r="D15" s="13">
        <f>D16+D18</f>
        <v>0</v>
      </c>
      <c r="E15" s="13">
        <f>E16+E18</f>
        <v>0</v>
      </c>
      <c r="F15" s="13">
        <f>F16+F18</f>
        <v>0</v>
      </c>
      <c r="G15" s="13">
        <f>G16+G18</f>
        <v>0</v>
      </c>
    </row>
    <row r="16" spans="2:7" s="6" customFormat="1" ht="30" hidden="1">
      <c r="B16" s="11" t="s">
        <v>37</v>
      </c>
      <c r="C16" s="12" t="s">
        <v>41</v>
      </c>
      <c r="D16" s="40">
        <f>D17</f>
        <v>-740881178</v>
      </c>
      <c r="E16" s="40">
        <f>E17</f>
        <v>0</v>
      </c>
      <c r="F16" s="40">
        <f>F17</f>
        <v>-740881178</v>
      </c>
      <c r="G16" s="40">
        <f>G17</f>
        <v>-576614745</v>
      </c>
    </row>
    <row r="17" spans="2:7" s="6" customFormat="1" ht="45" hidden="1">
      <c r="B17" s="11" t="s">
        <v>39</v>
      </c>
      <c r="C17" s="12" t="s">
        <v>42</v>
      </c>
      <c r="D17" s="40">
        <v>-740881178</v>
      </c>
      <c r="E17" s="41"/>
      <c r="F17" s="40">
        <v>-740881178</v>
      </c>
      <c r="G17" s="40">
        <f>-576614745</f>
        <v>-576614745</v>
      </c>
    </row>
    <row r="18" spans="2:7" s="6" customFormat="1" ht="30" hidden="1">
      <c r="B18" s="11" t="s">
        <v>38</v>
      </c>
      <c r="C18" s="12" t="s">
        <v>43</v>
      </c>
      <c r="D18" s="40">
        <f>D19</f>
        <v>740881178</v>
      </c>
      <c r="E18" s="40">
        <f>E19</f>
        <v>0</v>
      </c>
      <c r="F18" s="40">
        <f>F19</f>
        <v>740881178</v>
      </c>
      <c r="G18" s="40">
        <f>G19</f>
        <v>576614745</v>
      </c>
    </row>
    <row r="19" spans="2:7" s="6" customFormat="1" ht="45" hidden="1">
      <c r="B19" s="11" t="s">
        <v>40</v>
      </c>
      <c r="C19" s="12" t="s">
        <v>44</v>
      </c>
      <c r="D19" s="40">
        <v>740881178</v>
      </c>
      <c r="E19" s="41"/>
      <c r="F19" s="40">
        <v>740881178</v>
      </c>
      <c r="G19" s="40">
        <v>576614745</v>
      </c>
    </row>
    <row r="20" spans="2:7" s="6" customFormat="1" ht="28.5">
      <c r="B20" s="15" t="s">
        <v>10</v>
      </c>
      <c r="C20" s="9" t="s">
        <v>9</v>
      </c>
      <c r="D20" s="10">
        <f>D21+D23</f>
        <v>500000</v>
      </c>
      <c r="E20" s="30">
        <f>E21+E23</f>
        <v>800000</v>
      </c>
      <c r="F20" s="30">
        <f>F21+F23</f>
        <v>1300000</v>
      </c>
      <c r="G20" s="30">
        <f>G21+G23</f>
        <v>-2000000</v>
      </c>
    </row>
    <row r="21" spans="2:7" s="6" customFormat="1" ht="45">
      <c r="B21" s="14" t="s">
        <v>12</v>
      </c>
      <c r="C21" s="12" t="s">
        <v>11</v>
      </c>
      <c r="D21" s="37">
        <f>D22</f>
        <v>500000</v>
      </c>
      <c r="E21" s="34">
        <f>E22</f>
        <v>800000</v>
      </c>
      <c r="F21" s="35">
        <f>F22</f>
        <v>1300000</v>
      </c>
      <c r="G21" s="35">
        <f>G22</f>
        <v>0</v>
      </c>
    </row>
    <row r="22" spans="2:7" s="6" customFormat="1" ht="60">
      <c r="B22" s="14" t="s">
        <v>35</v>
      </c>
      <c r="C22" s="12" t="s">
        <v>13</v>
      </c>
      <c r="D22" s="37">
        <v>500000</v>
      </c>
      <c r="E22" s="34">
        <v>800000</v>
      </c>
      <c r="F22" s="35">
        <f>D22+E22</f>
        <v>1300000</v>
      </c>
      <c r="G22" s="35"/>
    </row>
    <row r="23" spans="2:7" s="6" customFormat="1" ht="45">
      <c r="B23" s="14" t="s">
        <v>17</v>
      </c>
      <c r="C23" s="12" t="s">
        <v>15</v>
      </c>
      <c r="D23" s="37">
        <f>D24</f>
        <v>0</v>
      </c>
      <c r="E23" s="34">
        <f>E24</f>
        <v>0</v>
      </c>
      <c r="F23" s="34">
        <f>F24</f>
        <v>0</v>
      </c>
      <c r="G23" s="34">
        <f>G24</f>
        <v>-2000000</v>
      </c>
    </row>
    <row r="24" spans="2:7" s="6" customFormat="1" ht="60">
      <c r="B24" s="14" t="s">
        <v>28</v>
      </c>
      <c r="C24" s="12" t="s">
        <v>16</v>
      </c>
      <c r="D24" s="37"/>
      <c r="E24" s="34"/>
      <c r="F24" s="34">
        <f>D24+E24</f>
        <v>0</v>
      </c>
      <c r="G24" s="35">
        <v>-2000000</v>
      </c>
    </row>
    <row r="25" spans="2:7" s="6" customFormat="1" ht="42.75">
      <c r="B25" s="15" t="s">
        <v>6</v>
      </c>
      <c r="C25" s="9" t="s">
        <v>5</v>
      </c>
      <c r="D25" s="24">
        <f>D26+D29</f>
        <v>-1500000</v>
      </c>
      <c r="E25" s="31">
        <f>E26+E29</f>
        <v>0</v>
      </c>
      <c r="F25" s="31">
        <f>F26+F29</f>
        <v>-1500000</v>
      </c>
      <c r="G25" s="31">
        <f>G26+G29</f>
        <v>-1200000</v>
      </c>
    </row>
    <row r="26" spans="2:7" s="6" customFormat="1" ht="60">
      <c r="B26" s="14" t="s">
        <v>20</v>
      </c>
      <c r="C26" s="12" t="s">
        <v>19</v>
      </c>
      <c r="D26" s="25">
        <f>D27</f>
        <v>0</v>
      </c>
      <c r="E26" s="35">
        <f>E27</f>
        <v>0</v>
      </c>
      <c r="F26" s="34">
        <f aca="true" t="shared" si="0" ref="F26:F31">D26+E26</f>
        <v>0</v>
      </c>
      <c r="G26" s="35">
        <v>0</v>
      </c>
    </row>
    <row r="27" spans="2:7" s="6" customFormat="1" ht="60">
      <c r="B27" s="14" t="s">
        <v>21</v>
      </c>
      <c r="C27" s="12" t="s">
        <v>18</v>
      </c>
      <c r="D27" s="23">
        <f>D28</f>
        <v>0</v>
      </c>
      <c r="E27" s="34">
        <f>E28</f>
        <v>0</v>
      </c>
      <c r="F27" s="34">
        <f t="shared" si="0"/>
        <v>0</v>
      </c>
      <c r="G27" s="35">
        <v>0</v>
      </c>
    </row>
    <row r="28" spans="2:7" s="6" customFormat="1" ht="75">
      <c r="B28" s="14" t="s">
        <v>23</v>
      </c>
      <c r="C28" s="12" t="s">
        <v>22</v>
      </c>
      <c r="D28" s="23"/>
      <c r="E28" s="34"/>
      <c r="F28" s="34">
        <f t="shared" si="0"/>
        <v>0</v>
      </c>
      <c r="G28" s="35">
        <v>0</v>
      </c>
    </row>
    <row r="29" spans="2:7" s="6" customFormat="1" ht="75">
      <c r="B29" s="16" t="s">
        <v>25</v>
      </c>
      <c r="C29" s="12" t="s">
        <v>24</v>
      </c>
      <c r="D29" s="38">
        <f>D30</f>
        <v>-1500000</v>
      </c>
      <c r="E29" s="25">
        <f>E30</f>
        <v>0</v>
      </c>
      <c r="F29" s="35">
        <f t="shared" si="0"/>
        <v>-1500000</v>
      </c>
      <c r="G29" s="35">
        <f>G30</f>
        <v>-1200000</v>
      </c>
    </row>
    <row r="30" spans="2:7" s="6" customFormat="1" ht="75">
      <c r="B30" s="16" t="s">
        <v>3</v>
      </c>
      <c r="C30" s="12" t="s">
        <v>26</v>
      </c>
      <c r="D30" s="38">
        <v>-1500000</v>
      </c>
      <c r="E30" s="34"/>
      <c r="F30" s="35">
        <f t="shared" si="0"/>
        <v>-1500000</v>
      </c>
      <c r="G30" s="35">
        <v>-1200000</v>
      </c>
    </row>
    <row r="31" spans="2:7" s="6" customFormat="1" ht="42.75">
      <c r="B31" s="17" t="s">
        <v>27</v>
      </c>
      <c r="C31" s="9" t="s">
        <v>4</v>
      </c>
      <c r="D31" s="18"/>
      <c r="E31" s="36"/>
      <c r="F31" s="34">
        <f t="shared" si="0"/>
        <v>0</v>
      </c>
      <c r="G31" s="35">
        <v>0</v>
      </c>
    </row>
    <row r="32" spans="2:6" ht="14.25">
      <c r="B32" s="3"/>
      <c r="C32" s="3"/>
      <c r="D32" s="3"/>
      <c r="E32" s="3"/>
      <c r="F32" s="3"/>
    </row>
    <row r="33" spans="2:6" ht="14.25">
      <c r="B33" s="3"/>
      <c r="C33" s="3"/>
      <c r="D33" s="3"/>
      <c r="E33" s="3"/>
      <c r="F33" s="3"/>
    </row>
    <row r="34" spans="2:6" ht="14.25">
      <c r="B34" s="3"/>
      <c r="C34" s="3"/>
      <c r="D34" s="3"/>
      <c r="E34" s="3"/>
      <c r="F34" s="3"/>
    </row>
    <row r="35" spans="2:6" ht="14.25">
      <c r="B35" s="3"/>
      <c r="C35" s="3"/>
      <c r="D35" s="3"/>
      <c r="E35" s="3"/>
      <c r="F35" s="3"/>
    </row>
    <row r="36" spans="2:6" ht="14.25">
      <c r="B36" s="3"/>
      <c r="C36" s="3"/>
      <c r="D36" s="3"/>
      <c r="E36" s="3"/>
      <c r="F36" s="3"/>
    </row>
    <row r="37" spans="2:6" ht="14.25">
      <c r="B37" s="3"/>
      <c r="C37" s="3"/>
      <c r="D37" s="3"/>
      <c r="E37" s="3"/>
      <c r="F37" s="3"/>
    </row>
    <row r="38" spans="2:6" ht="14.25">
      <c r="B38" s="3"/>
      <c r="C38" s="3"/>
      <c r="D38" s="3"/>
      <c r="E38" s="3"/>
      <c r="F38" s="3"/>
    </row>
  </sheetData>
  <sheetProtection/>
  <mergeCells count="19">
    <mergeCell ref="K12:Q12"/>
    <mergeCell ref="I3:L3"/>
    <mergeCell ref="D2:G2"/>
    <mergeCell ref="F10:F11"/>
    <mergeCell ref="B7:G7"/>
    <mergeCell ref="B8:G8"/>
    <mergeCell ref="B10:B11"/>
    <mergeCell ref="C10:C11"/>
    <mergeCell ref="D10:D11"/>
    <mergeCell ref="B3:G3"/>
    <mergeCell ref="B4:F4"/>
    <mergeCell ref="C5:F5"/>
    <mergeCell ref="L8:Q8"/>
    <mergeCell ref="K9:Q9"/>
    <mergeCell ref="K10:Q10"/>
    <mergeCell ref="G10:G11"/>
    <mergeCell ref="E10:E11"/>
    <mergeCell ref="D6:F6"/>
    <mergeCell ref="K11:Q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1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.00390625" style="0" customWidth="1"/>
    <col min="2" max="2" width="38.25390625" style="0" customWidth="1"/>
    <col min="3" max="3" width="27.25390625" style="0" customWidth="1"/>
    <col min="4" max="4" width="17.25390625" style="0" hidden="1" customWidth="1"/>
    <col min="5" max="5" width="16.25390625" style="0" hidden="1" customWidth="1"/>
    <col min="6" max="6" width="16.625" style="0" customWidth="1"/>
    <col min="7" max="7" width="18.00390625" style="26" customWidth="1"/>
  </cols>
  <sheetData>
    <row r="1" spans="2:9" ht="15" customHeight="1">
      <c r="B1" s="1"/>
      <c r="C1" s="1"/>
      <c r="D1" s="43" t="s">
        <v>52</v>
      </c>
      <c r="E1" s="43"/>
      <c r="F1" s="43"/>
      <c r="G1" s="43"/>
      <c r="H1" s="19"/>
      <c r="I1" s="19"/>
    </row>
    <row r="2" spans="2:7" ht="15.75">
      <c r="B2" s="43" t="s">
        <v>29</v>
      </c>
      <c r="C2" s="43"/>
      <c r="D2" s="43"/>
      <c r="E2" s="43"/>
      <c r="F2" s="43"/>
      <c r="G2" s="43"/>
    </row>
    <row r="3" spans="2:11" ht="19.5" customHeight="1">
      <c r="B3" s="43" t="s">
        <v>45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5.75">
      <c r="B4" s="19"/>
      <c r="C4" s="48" t="s">
        <v>46</v>
      </c>
      <c r="D4" s="48"/>
      <c r="E4" s="48"/>
      <c r="F4" s="48"/>
      <c r="G4" s="48"/>
      <c r="H4" s="19"/>
      <c r="I4" s="19"/>
      <c r="J4" s="19"/>
      <c r="K4" s="19"/>
    </row>
    <row r="5" spans="2:7" s="6" customFormat="1" ht="12">
      <c r="B5" s="5"/>
      <c r="C5" s="5"/>
      <c r="D5" s="46"/>
      <c r="E5" s="46"/>
      <c r="F5" s="46"/>
      <c r="G5" s="29"/>
    </row>
    <row r="6" spans="2:7" s="6" customFormat="1" ht="13.5" customHeight="1">
      <c r="B6" s="49" t="s">
        <v>14</v>
      </c>
      <c r="C6" s="49"/>
      <c r="D6" s="49"/>
      <c r="E6" s="49"/>
      <c r="F6" s="49"/>
      <c r="G6" s="49"/>
    </row>
    <row r="7" spans="2:17" s="6" customFormat="1" ht="18" customHeight="1">
      <c r="B7" s="49" t="s">
        <v>53</v>
      </c>
      <c r="C7" s="49"/>
      <c r="D7" s="49"/>
      <c r="E7" s="49"/>
      <c r="F7" s="49"/>
      <c r="G7" s="49"/>
      <c r="K7"/>
      <c r="L7" s="43"/>
      <c r="M7" s="43"/>
      <c r="N7" s="43"/>
      <c r="O7" s="43"/>
      <c r="P7" s="43"/>
      <c r="Q7" s="43"/>
    </row>
    <row r="8" spans="2:17" s="6" customFormat="1" ht="13.5" customHeight="1">
      <c r="B8" s="7"/>
      <c r="C8" s="7"/>
      <c r="D8" s="7"/>
      <c r="E8" s="7"/>
      <c r="F8" s="7"/>
      <c r="G8" s="27" t="s">
        <v>30</v>
      </c>
      <c r="K8" s="43"/>
      <c r="L8" s="43"/>
      <c r="M8" s="43"/>
      <c r="N8" s="43"/>
      <c r="O8" s="43"/>
      <c r="P8" s="43"/>
      <c r="Q8" s="43"/>
    </row>
    <row r="9" spans="2:17" s="6" customFormat="1" ht="12.75" customHeight="1">
      <c r="B9" s="50"/>
      <c r="C9" s="51" t="s">
        <v>0</v>
      </c>
      <c r="D9" s="52" t="s">
        <v>49</v>
      </c>
      <c r="E9" s="45" t="s">
        <v>36</v>
      </c>
      <c r="F9" s="44" t="s">
        <v>34</v>
      </c>
      <c r="G9" s="44" t="s">
        <v>50</v>
      </c>
      <c r="K9" s="43"/>
      <c r="L9" s="43"/>
      <c r="M9" s="43"/>
      <c r="N9" s="43"/>
      <c r="O9" s="43"/>
      <c r="P9" s="43"/>
      <c r="Q9" s="43"/>
    </row>
    <row r="10" spans="2:7" s="6" customFormat="1" ht="51.75" customHeight="1">
      <c r="B10" s="50"/>
      <c r="C10" s="51"/>
      <c r="D10" s="52"/>
      <c r="E10" s="45"/>
      <c r="F10" s="44"/>
      <c r="G10" s="44"/>
    </row>
    <row r="11" spans="2:17" s="6" customFormat="1" ht="22.5" customHeight="1">
      <c r="B11" s="4">
        <v>1</v>
      </c>
      <c r="C11" s="4">
        <v>2</v>
      </c>
      <c r="D11" s="4"/>
      <c r="E11" s="4">
        <v>3</v>
      </c>
      <c r="F11" s="4">
        <v>4</v>
      </c>
      <c r="G11" s="28"/>
      <c r="K11" s="47"/>
      <c r="L11" s="47"/>
      <c r="M11" s="47"/>
      <c r="N11" s="47"/>
      <c r="O11" s="47"/>
      <c r="P11" s="47"/>
      <c r="Q11" s="47"/>
    </row>
    <row r="12" spans="2:7" s="6" customFormat="1" ht="15.75">
      <c r="B12" s="2" t="s">
        <v>33</v>
      </c>
      <c r="C12" s="4"/>
      <c r="D12" s="22">
        <f>-D13</f>
        <v>3200000</v>
      </c>
      <c r="E12" s="22">
        <f>-E13</f>
        <v>-2700000</v>
      </c>
      <c r="F12" s="30">
        <f>-F13</f>
        <v>500000</v>
      </c>
      <c r="G12" s="31">
        <f>-G13</f>
        <v>1000000</v>
      </c>
    </row>
    <row r="13" spans="2:7" s="6" customFormat="1" ht="42.75">
      <c r="B13" s="8" t="s">
        <v>2</v>
      </c>
      <c r="C13" s="20" t="s">
        <v>1</v>
      </c>
      <c r="D13" s="10">
        <f>D14+D19+D24+D30</f>
        <v>-3200000</v>
      </c>
      <c r="E13" s="33">
        <f>E14+E19+E24+E30</f>
        <v>2700000</v>
      </c>
      <c r="F13" s="30">
        <f>F14+F19+F24+F30</f>
        <v>-500000</v>
      </c>
      <c r="G13" s="32">
        <f>G14+G19+G24+G30</f>
        <v>-1000000</v>
      </c>
    </row>
    <row r="14" spans="2:7" s="6" customFormat="1" ht="30">
      <c r="B14" s="11" t="s">
        <v>8</v>
      </c>
      <c r="C14" s="21" t="s">
        <v>7</v>
      </c>
      <c r="D14" s="13">
        <f>D15+D17</f>
        <v>0</v>
      </c>
      <c r="E14" s="13">
        <f>E15+E17</f>
        <v>0</v>
      </c>
      <c r="F14" s="13">
        <f>F15+F17</f>
        <v>0</v>
      </c>
      <c r="G14" s="13">
        <f>G15+G17</f>
        <v>0</v>
      </c>
    </row>
    <row r="15" spans="2:7" s="6" customFormat="1" ht="30" hidden="1">
      <c r="B15" s="11" t="s">
        <v>37</v>
      </c>
      <c r="C15" s="12" t="s">
        <v>41</v>
      </c>
      <c r="D15" s="40">
        <f>D16</f>
        <v>-575480945</v>
      </c>
      <c r="E15" s="40">
        <f>E16</f>
        <v>0</v>
      </c>
      <c r="F15" s="40">
        <f>F16</f>
        <v>-575480945</v>
      </c>
      <c r="G15" s="40">
        <f>G16</f>
        <v>0</v>
      </c>
    </row>
    <row r="16" spans="2:7" s="6" customFormat="1" ht="45" hidden="1">
      <c r="B16" s="11" t="s">
        <v>39</v>
      </c>
      <c r="C16" s="12" t="s">
        <v>42</v>
      </c>
      <c r="D16" s="40">
        <v>-575480945</v>
      </c>
      <c r="E16" s="41"/>
      <c r="F16" s="40">
        <f>D16+E16</f>
        <v>-575480945</v>
      </c>
      <c r="G16" s="41"/>
    </row>
    <row r="17" spans="2:7" s="6" customFormat="1" ht="30" hidden="1">
      <c r="B17" s="11" t="s">
        <v>38</v>
      </c>
      <c r="C17" s="12" t="s">
        <v>43</v>
      </c>
      <c r="D17" s="40">
        <f>D18</f>
        <v>575480945</v>
      </c>
      <c r="E17" s="40">
        <f>E18</f>
        <v>0</v>
      </c>
      <c r="F17" s="40">
        <f>F18</f>
        <v>575480945</v>
      </c>
      <c r="G17" s="40">
        <f>G18</f>
        <v>0</v>
      </c>
    </row>
    <row r="18" spans="2:7" s="6" customFormat="1" ht="45" hidden="1">
      <c r="B18" s="11" t="s">
        <v>40</v>
      </c>
      <c r="C18" s="12" t="s">
        <v>44</v>
      </c>
      <c r="D18" s="40">
        <v>575480945</v>
      </c>
      <c r="E18" s="41"/>
      <c r="F18" s="40">
        <f>D18+E18</f>
        <v>575480945</v>
      </c>
      <c r="G18" s="41"/>
    </row>
    <row r="19" spans="2:7" s="6" customFormat="1" ht="28.5">
      <c r="B19" s="15" t="s">
        <v>10</v>
      </c>
      <c r="C19" s="9" t="s">
        <v>9</v>
      </c>
      <c r="D19" s="10">
        <f>D20+D22</f>
        <v>-500000</v>
      </c>
      <c r="E19" s="30">
        <f>E20+E22</f>
        <v>2700000</v>
      </c>
      <c r="F19" s="30">
        <f>F20+F22</f>
        <v>2200000</v>
      </c>
      <c r="G19" s="30">
        <f>G20+G22</f>
        <v>-1000000</v>
      </c>
    </row>
    <row r="20" spans="2:7" s="6" customFormat="1" ht="45">
      <c r="B20" s="14" t="s">
        <v>12</v>
      </c>
      <c r="C20" s="12" t="s">
        <v>11</v>
      </c>
      <c r="D20" s="37">
        <f>D21</f>
        <v>0</v>
      </c>
      <c r="E20" s="34">
        <f>E21</f>
        <v>3500000</v>
      </c>
      <c r="F20" s="35">
        <f>F21</f>
        <v>3500000</v>
      </c>
      <c r="G20" s="35">
        <f>G21</f>
        <v>2500000</v>
      </c>
    </row>
    <row r="21" spans="2:7" s="6" customFormat="1" ht="60">
      <c r="B21" s="14" t="s">
        <v>35</v>
      </c>
      <c r="C21" s="12" t="s">
        <v>13</v>
      </c>
      <c r="D21" s="37"/>
      <c r="E21" s="34">
        <v>3500000</v>
      </c>
      <c r="F21" s="35">
        <f>D21+E21</f>
        <v>3500000</v>
      </c>
      <c r="G21" s="35">
        <v>2500000</v>
      </c>
    </row>
    <row r="22" spans="2:7" s="6" customFormat="1" ht="45">
      <c r="B22" s="14" t="s">
        <v>17</v>
      </c>
      <c r="C22" s="12" t="s">
        <v>15</v>
      </c>
      <c r="D22" s="37">
        <f>D23</f>
        <v>-500000</v>
      </c>
      <c r="E22" s="34">
        <f>E23</f>
        <v>-800000</v>
      </c>
      <c r="F22" s="34">
        <f>F23</f>
        <v>-1300000</v>
      </c>
      <c r="G22" s="34">
        <f>G23</f>
        <v>-3500000</v>
      </c>
    </row>
    <row r="23" spans="2:7" s="6" customFormat="1" ht="60">
      <c r="B23" s="14" t="s">
        <v>28</v>
      </c>
      <c r="C23" s="12" t="s">
        <v>16</v>
      </c>
      <c r="D23" s="37">
        <v>-500000</v>
      </c>
      <c r="E23" s="34">
        <v>-800000</v>
      </c>
      <c r="F23" s="34">
        <f>D23+E23</f>
        <v>-1300000</v>
      </c>
      <c r="G23" s="35">
        <v>-3500000</v>
      </c>
    </row>
    <row r="24" spans="2:7" s="6" customFormat="1" ht="42.75">
      <c r="B24" s="15" t="s">
        <v>6</v>
      </c>
      <c r="C24" s="9" t="s">
        <v>5</v>
      </c>
      <c r="D24" s="24">
        <f>D25+D28</f>
        <v>-2700000</v>
      </c>
      <c r="E24" s="31">
        <f>E25+E28</f>
        <v>0</v>
      </c>
      <c r="F24" s="31">
        <f>F25+F28</f>
        <v>-2700000</v>
      </c>
      <c r="G24" s="31">
        <f>G25+G28</f>
        <v>0</v>
      </c>
    </row>
    <row r="25" spans="2:7" s="6" customFormat="1" ht="60">
      <c r="B25" s="14" t="s">
        <v>20</v>
      </c>
      <c r="C25" s="12" t="s">
        <v>19</v>
      </c>
      <c r="D25" s="25">
        <f>D26</f>
        <v>0</v>
      </c>
      <c r="E25" s="35">
        <f>E26</f>
        <v>0</v>
      </c>
      <c r="F25" s="34">
        <f aca="true" t="shared" si="0" ref="F25:F30">D25+E25</f>
        <v>0</v>
      </c>
      <c r="G25" s="35">
        <v>0</v>
      </c>
    </row>
    <row r="26" spans="2:7" s="6" customFormat="1" ht="60">
      <c r="B26" s="14" t="s">
        <v>21</v>
      </c>
      <c r="C26" s="12" t="s">
        <v>18</v>
      </c>
      <c r="D26" s="23">
        <f>D27</f>
        <v>0</v>
      </c>
      <c r="E26" s="34">
        <f>E27</f>
        <v>0</v>
      </c>
      <c r="F26" s="34">
        <f t="shared" si="0"/>
        <v>0</v>
      </c>
      <c r="G26" s="35">
        <v>0</v>
      </c>
    </row>
    <row r="27" spans="2:7" s="6" customFormat="1" ht="75">
      <c r="B27" s="14" t="s">
        <v>23</v>
      </c>
      <c r="C27" s="12" t="s">
        <v>22</v>
      </c>
      <c r="D27" s="23"/>
      <c r="E27" s="34"/>
      <c r="F27" s="34">
        <f t="shared" si="0"/>
        <v>0</v>
      </c>
      <c r="G27" s="35">
        <v>0</v>
      </c>
    </row>
    <row r="28" spans="2:7" s="6" customFormat="1" ht="75">
      <c r="B28" s="16" t="s">
        <v>25</v>
      </c>
      <c r="C28" s="12" t="s">
        <v>24</v>
      </c>
      <c r="D28" s="38">
        <f>D29</f>
        <v>-2700000</v>
      </c>
      <c r="E28" s="25"/>
      <c r="F28" s="35">
        <f t="shared" si="0"/>
        <v>-2700000</v>
      </c>
      <c r="G28" s="35">
        <f>G29</f>
        <v>0</v>
      </c>
    </row>
    <row r="29" spans="2:7" s="6" customFormat="1" ht="75">
      <c r="B29" s="16" t="s">
        <v>3</v>
      </c>
      <c r="C29" s="12" t="s">
        <v>26</v>
      </c>
      <c r="D29" s="38">
        <v>-2700000</v>
      </c>
      <c r="E29" s="34"/>
      <c r="F29" s="35">
        <f t="shared" si="0"/>
        <v>-2700000</v>
      </c>
      <c r="G29" s="35"/>
    </row>
    <row r="30" spans="2:7" s="6" customFormat="1" ht="42.75">
      <c r="B30" s="17" t="s">
        <v>27</v>
      </c>
      <c r="C30" s="9" t="s">
        <v>4</v>
      </c>
      <c r="D30" s="18"/>
      <c r="E30" s="36"/>
      <c r="F30" s="34">
        <f t="shared" si="0"/>
        <v>0</v>
      </c>
      <c r="G30" s="35">
        <v>0</v>
      </c>
    </row>
    <row r="31" spans="2:7" ht="14.25">
      <c r="B31" s="3"/>
      <c r="C31" s="3"/>
      <c r="D31" s="3"/>
      <c r="E31" s="3"/>
      <c r="F31" s="3"/>
      <c r="G31" s="42"/>
    </row>
    <row r="32" spans="2:7" ht="14.25">
      <c r="B32" s="3"/>
      <c r="C32" s="3"/>
      <c r="D32" s="3"/>
      <c r="E32" s="3"/>
      <c r="F32" s="3"/>
      <c r="G32" s="42"/>
    </row>
    <row r="33" spans="2:7" ht="14.25">
      <c r="B33" s="3"/>
      <c r="C33" s="3"/>
      <c r="D33" s="3"/>
      <c r="E33" s="3"/>
      <c r="F33" s="3"/>
      <c r="G33" s="42"/>
    </row>
    <row r="34" spans="2:7" ht="14.25">
      <c r="B34" s="3"/>
      <c r="C34" s="3"/>
      <c r="D34" s="3"/>
      <c r="E34" s="3"/>
      <c r="F34" s="3"/>
      <c r="G34" s="42"/>
    </row>
    <row r="35" spans="2:7" ht="14.25">
      <c r="B35" s="3"/>
      <c r="C35" s="3"/>
      <c r="D35" s="3"/>
      <c r="E35" s="3"/>
      <c r="F35" s="3"/>
      <c r="G35" s="42"/>
    </row>
    <row r="36" spans="2:7" ht="14.25">
      <c r="B36" s="3"/>
      <c r="C36" s="3"/>
      <c r="D36" s="3"/>
      <c r="E36" s="3"/>
      <c r="F36" s="3"/>
      <c r="G36" s="42"/>
    </row>
    <row r="37" spans="2:7" ht="14.25">
      <c r="B37" s="3"/>
      <c r="C37" s="3"/>
      <c r="D37" s="3"/>
      <c r="E37" s="3"/>
      <c r="F37" s="3"/>
      <c r="G37" s="42"/>
    </row>
    <row r="38" ht="12.75">
      <c r="G38" s="42"/>
    </row>
    <row r="39" ht="12.75">
      <c r="G39" s="42"/>
    </row>
    <row r="40" ht="12.75">
      <c r="G40" s="42"/>
    </row>
    <row r="41" ht="12.75">
      <c r="G41" s="42"/>
    </row>
    <row r="42" ht="12.75">
      <c r="G42" s="42"/>
    </row>
    <row r="43" ht="12.75">
      <c r="G43" s="42"/>
    </row>
    <row r="44" ht="12.75">
      <c r="G44" s="42"/>
    </row>
    <row r="45" ht="12.75">
      <c r="G45" s="42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  <row r="125" ht="12.75">
      <c r="G125" s="42"/>
    </row>
    <row r="126" ht="12.75">
      <c r="G126" s="42"/>
    </row>
    <row r="127" ht="12.75">
      <c r="G127" s="42"/>
    </row>
    <row r="128" ht="12.75">
      <c r="G128" s="42"/>
    </row>
    <row r="129" ht="12.75">
      <c r="G129" s="42"/>
    </row>
    <row r="130" ht="12.75">
      <c r="G130" s="42"/>
    </row>
    <row r="131" ht="12.75">
      <c r="G131" s="42"/>
    </row>
    <row r="132" ht="12.75">
      <c r="G132" s="42"/>
    </row>
    <row r="133" ht="12.75">
      <c r="G133" s="42"/>
    </row>
    <row r="134" ht="12.75">
      <c r="G134" s="42"/>
    </row>
    <row r="135" ht="12.75">
      <c r="G135" s="42"/>
    </row>
    <row r="136" ht="12.75">
      <c r="G136" s="42"/>
    </row>
    <row r="137" ht="12.75">
      <c r="G137" s="42"/>
    </row>
    <row r="138" ht="12.75">
      <c r="G138" s="42"/>
    </row>
    <row r="139" ht="12.75">
      <c r="G139" s="42"/>
    </row>
    <row r="140" ht="12.75">
      <c r="G140" s="42"/>
    </row>
    <row r="141" ht="12.75">
      <c r="G141" s="42"/>
    </row>
    <row r="142" ht="12.75">
      <c r="G142" s="42"/>
    </row>
    <row r="143" ht="12.75">
      <c r="G143" s="42"/>
    </row>
    <row r="144" ht="12.75">
      <c r="G144" s="42"/>
    </row>
    <row r="145" ht="12.75">
      <c r="G145" s="42"/>
    </row>
    <row r="146" ht="12.75">
      <c r="G146" s="42"/>
    </row>
    <row r="147" ht="12.75">
      <c r="G147" s="42"/>
    </row>
    <row r="148" ht="12.75">
      <c r="G148" s="42"/>
    </row>
    <row r="149" ht="12.75">
      <c r="G149" s="42"/>
    </row>
    <row r="150" ht="12.75">
      <c r="G150" s="42"/>
    </row>
    <row r="151" ht="12.75">
      <c r="G151" s="42"/>
    </row>
    <row r="152" ht="12.75">
      <c r="G152" s="42"/>
    </row>
    <row r="153" ht="12.75">
      <c r="G153" s="42"/>
    </row>
    <row r="154" ht="12.75">
      <c r="G154" s="42"/>
    </row>
    <row r="155" ht="12.75">
      <c r="G155" s="42"/>
    </row>
    <row r="156" ht="12.75">
      <c r="G156" s="42"/>
    </row>
    <row r="157" ht="12.75">
      <c r="G157" s="42"/>
    </row>
    <row r="158" ht="12.75">
      <c r="G158" s="42"/>
    </row>
    <row r="159" ht="12.75">
      <c r="G159" s="42"/>
    </row>
    <row r="160" ht="12.75">
      <c r="G160" s="42"/>
    </row>
    <row r="161" ht="12.75">
      <c r="G161" s="42"/>
    </row>
    <row r="162" ht="12.75">
      <c r="G162" s="42"/>
    </row>
    <row r="163" ht="12.75">
      <c r="G163" s="42"/>
    </row>
    <row r="164" ht="12.75">
      <c r="G164" s="42"/>
    </row>
    <row r="165" ht="12.75">
      <c r="G165" s="42"/>
    </row>
    <row r="166" ht="12.75">
      <c r="G166" s="42"/>
    </row>
    <row r="167" ht="12.75">
      <c r="G167" s="42"/>
    </row>
    <row r="168" ht="12.75">
      <c r="G168" s="42"/>
    </row>
    <row r="169" ht="12.75">
      <c r="G169" s="42"/>
    </row>
    <row r="170" ht="12.75">
      <c r="G170" s="42"/>
    </row>
    <row r="171" ht="12.75">
      <c r="G171" s="42"/>
    </row>
    <row r="172" ht="12.75">
      <c r="G172" s="42"/>
    </row>
    <row r="173" ht="12.75">
      <c r="G173" s="42"/>
    </row>
    <row r="174" ht="12.75">
      <c r="G174" s="42"/>
    </row>
    <row r="175" ht="12.75">
      <c r="G175" s="42"/>
    </row>
    <row r="176" ht="12.75">
      <c r="G176" s="42"/>
    </row>
    <row r="177" ht="12.75">
      <c r="G177" s="42"/>
    </row>
    <row r="178" ht="12.75">
      <c r="G178" s="42"/>
    </row>
    <row r="179" ht="12.75">
      <c r="G179" s="42"/>
    </row>
    <row r="180" ht="12.75">
      <c r="G180" s="42"/>
    </row>
    <row r="181" ht="12.75">
      <c r="G181" s="42"/>
    </row>
    <row r="182" ht="12.75">
      <c r="G182" s="42"/>
    </row>
    <row r="183" ht="12.75">
      <c r="G183" s="42"/>
    </row>
    <row r="184" ht="12.75">
      <c r="G184" s="42"/>
    </row>
    <row r="185" ht="12.75">
      <c r="G185" s="42"/>
    </row>
    <row r="186" ht="12.75">
      <c r="G186" s="42"/>
    </row>
    <row r="187" ht="12.75">
      <c r="G187" s="42"/>
    </row>
    <row r="188" ht="12.75">
      <c r="G188" s="42"/>
    </row>
    <row r="189" ht="12.75">
      <c r="G189" s="42"/>
    </row>
    <row r="190" ht="12.75">
      <c r="G190" s="42"/>
    </row>
    <row r="191" ht="12.75">
      <c r="G191" s="42"/>
    </row>
    <row r="192" ht="12.75">
      <c r="G192" s="42"/>
    </row>
    <row r="193" ht="12.75">
      <c r="G193" s="42"/>
    </row>
    <row r="194" ht="12.75">
      <c r="G194" s="42"/>
    </row>
    <row r="195" ht="12.75">
      <c r="G195" s="42"/>
    </row>
    <row r="196" ht="12.75">
      <c r="G196" s="42"/>
    </row>
    <row r="197" ht="12.75">
      <c r="G197" s="42"/>
    </row>
    <row r="198" ht="12.75">
      <c r="G198" s="42"/>
    </row>
    <row r="199" ht="12.75">
      <c r="G199" s="42"/>
    </row>
    <row r="200" ht="12.75">
      <c r="G200" s="42"/>
    </row>
    <row r="201" ht="12.75">
      <c r="G201" s="42"/>
    </row>
    <row r="202" ht="12.75">
      <c r="G202" s="42"/>
    </row>
    <row r="203" ht="12.75">
      <c r="G203" s="42"/>
    </row>
    <row r="204" ht="12.75">
      <c r="G204" s="42"/>
    </row>
    <row r="205" ht="12.75">
      <c r="G205" s="42"/>
    </row>
    <row r="206" ht="12.75">
      <c r="G206" s="42"/>
    </row>
    <row r="207" ht="12.75">
      <c r="G207" s="42"/>
    </row>
    <row r="208" ht="12.75">
      <c r="G208" s="42"/>
    </row>
    <row r="209" ht="12.75">
      <c r="G209" s="42"/>
    </row>
    <row r="210" ht="12.75">
      <c r="G210" s="42"/>
    </row>
    <row r="211" ht="12.75">
      <c r="G211" s="42"/>
    </row>
    <row r="212" ht="12.75">
      <c r="G212" s="42"/>
    </row>
    <row r="213" ht="12.75">
      <c r="G213" s="42"/>
    </row>
    <row r="214" ht="12.75">
      <c r="G214" s="42"/>
    </row>
    <row r="215" ht="12.75">
      <c r="G215" s="42"/>
    </row>
    <row r="216" ht="12.75">
      <c r="G216" s="42"/>
    </row>
    <row r="217" ht="12.75">
      <c r="G217" s="42"/>
    </row>
    <row r="218" ht="12.75">
      <c r="G218" s="42"/>
    </row>
    <row r="219" ht="12.75">
      <c r="G219" s="42"/>
    </row>
    <row r="220" ht="12.75">
      <c r="G220" s="42"/>
    </row>
    <row r="221" ht="12.75">
      <c r="G221" s="42"/>
    </row>
    <row r="222" ht="12.75">
      <c r="G222" s="42"/>
    </row>
    <row r="223" ht="12.75">
      <c r="G223" s="42"/>
    </row>
    <row r="224" ht="12.75">
      <c r="G224" s="42"/>
    </row>
    <row r="225" ht="12.75">
      <c r="G225" s="42"/>
    </row>
    <row r="226" ht="12.75">
      <c r="G226" s="42"/>
    </row>
    <row r="227" ht="12.75">
      <c r="G227" s="42"/>
    </row>
    <row r="228" ht="12.75">
      <c r="G228" s="42"/>
    </row>
    <row r="229" ht="12.75">
      <c r="G229" s="42"/>
    </row>
    <row r="230" ht="12.75">
      <c r="G230" s="42"/>
    </row>
    <row r="231" ht="12.75">
      <c r="G231" s="42"/>
    </row>
    <row r="232" ht="12.75">
      <c r="G232" s="42"/>
    </row>
    <row r="233" ht="12.75">
      <c r="G233" s="42"/>
    </row>
    <row r="234" ht="12.75">
      <c r="G234" s="42"/>
    </row>
    <row r="235" ht="12.75">
      <c r="G235" s="42"/>
    </row>
    <row r="236" ht="12.75">
      <c r="G236" s="42"/>
    </row>
    <row r="237" ht="12.75">
      <c r="G237" s="42"/>
    </row>
    <row r="238" ht="12.75">
      <c r="G238" s="42"/>
    </row>
    <row r="239" ht="12.75">
      <c r="G239" s="42"/>
    </row>
    <row r="240" ht="12.75">
      <c r="G240" s="42"/>
    </row>
    <row r="241" ht="12.75">
      <c r="G241" s="42"/>
    </row>
    <row r="242" ht="12.75">
      <c r="G242" s="42"/>
    </row>
    <row r="243" ht="12.75">
      <c r="G243" s="42"/>
    </row>
    <row r="244" ht="12.75">
      <c r="G244" s="42"/>
    </row>
    <row r="245" ht="12.75">
      <c r="G245" s="42"/>
    </row>
    <row r="246" ht="12.75">
      <c r="G246" s="42"/>
    </row>
    <row r="247" ht="12.75">
      <c r="G247" s="42"/>
    </row>
    <row r="248" ht="12.75">
      <c r="G248" s="42"/>
    </row>
    <row r="249" ht="12.75">
      <c r="G249" s="42"/>
    </row>
    <row r="250" ht="12.75">
      <c r="G250" s="42"/>
    </row>
    <row r="251" ht="12.75">
      <c r="G251" s="42"/>
    </row>
    <row r="252" ht="12.75">
      <c r="G252" s="42"/>
    </row>
    <row r="253" ht="12.75">
      <c r="G253" s="42"/>
    </row>
    <row r="254" ht="12.75">
      <c r="G254" s="42"/>
    </row>
    <row r="255" ht="12.75">
      <c r="G255" s="42"/>
    </row>
    <row r="256" ht="12.75">
      <c r="G256" s="42"/>
    </row>
    <row r="257" ht="12.75">
      <c r="G257" s="42"/>
    </row>
    <row r="258" ht="12.75">
      <c r="G258" s="42"/>
    </row>
    <row r="259" ht="12.75">
      <c r="G259" s="42"/>
    </row>
    <row r="260" ht="12.75">
      <c r="G260" s="42"/>
    </row>
    <row r="261" ht="12.75">
      <c r="G261" s="42"/>
    </row>
    <row r="262" ht="12.75">
      <c r="G262" s="42"/>
    </row>
    <row r="263" ht="12.75">
      <c r="G263" s="42"/>
    </row>
    <row r="264" ht="12.75">
      <c r="G264" s="42"/>
    </row>
    <row r="265" ht="12.75">
      <c r="G265" s="42"/>
    </row>
    <row r="266" ht="12.75">
      <c r="G266" s="42"/>
    </row>
    <row r="267" ht="12.75">
      <c r="G267" s="42"/>
    </row>
    <row r="268" ht="12.75">
      <c r="G268" s="42"/>
    </row>
    <row r="269" ht="12.75">
      <c r="G269" s="42"/>
    </row>
    <row r="270" ht="12.75">
      <c r="G270" s="42"/>
    </row>
    <row r="271" ht="12.75">
      <c r="G271" s="42"/>
    </row>
    <row r="272" ht="12.75">
      <c r="G272" s="42"/>
    </row>
    <row r="273" ht="12.75">
      <c r="G273" s="42"/>
    </row>
    <row r="274" ht="12.75">
      <c r="G274" s="42"/>
    </row>
    <row r="275" ht="12.75">
      <c r="G275" s="42"/>
    </row>
    <row r="276" ht="12.75">
      <c r="G276" s="42"/>
    </row>
    <row r="277" ht="12.75">
      <c r="G277" s="42"/>
    </row>
    <row r="278" ht="12.75">
      <c r="G278" s="42"/>
    </row>
    <row r="279" ht="12.75">
      <c r="G279" s="42"/>
    </row>
    <row r="280" ht="12.75">
      <c r="G280" s="42"/>
    </row>
    <row r="281" ht="12.75">
      <c r="G281" s="42"/>
    </row>
    <row r="282" ht="12.75">
      <c r="G282" s="42"/>
    </row>
    <row r="283" ht="12.75">
      <c r="G283" s="42"/>
    </row>
    <row r="284" ht="12.75">
      <c r="G284" s="42"/>
    </row>
    <row r="285" ht="12.75">
      <c r="G285" s="42"/>
    </row>
    <row r="286" ht="12.75">
      <c r="G286" s="42"/>
    </row>
    <row r="287" ht="12.75">
      <c r="G287" s="42"/>
    </row>
    <row r="288" ht="12.75">
      <c r="G288" s="42"/>
    </row>
    <row r="289" ht="12.75">
      <c r="G289" s="42"/>
    </row>
    <row r="290" ht="12.75">
      <c r="G290" s="42"/>
    </row>
    <row r="291" ht="12.75">
      <c r="G291" s="42"/>
    </row>
    <row r="292" ht="12.75">
      <c r="G292" s="42"/>
    </row>
    <row r="293" ht="12.75">
      <c r="G293" s="42"/>
    </row>
    <row r="294" ht="12.75">
      <c r="G294" s="42"/>
    </row>
    <row r="295" ht="12.75">
      <c r="G295" s="42"/>
    </row>
    <row r="296" ht="12.75">
      <c r="G296" s="42"/>
    </row>
    <row r="297" ht="12.75">
      <c r="G297" s="42"/>
    </row>
    <row r="298" ht="12.75">
      <c r="G298" s="42"/>
    </row>
    <row r="299" ht="12.75">
      <c r="G299" s="42"/>
    </row>
    <row r="300" ht="12.75">
      <c r="G300" s="42"/>
    </row>
    <row r="301" ht="12.75">
      <c r="G301" s="42"/>
    </row>
    <row r="302" ht="12.75">
      <c r="G302" s="42"/>
    </row>
    <row r="303" ht="12.75">
      <c r="G303" s="42"/>
    </row>
    <row r="304" ht="12.75">
      <c r="G304" s="42"/>
    </row>
    <row r="305" ht="12.75">
      <c r="G305" s="42"/>
    </row>
    <row r="306" ht="12.75">
      <c r="G306" s="42"/>
    </row>
    <row r="307" ht="12.75">
      <c r="G307" s="42"/>
    </row>
    <row r="308" ht="12.75">
      <c r="G308" s="42"/>
    </row>
    <row r="309" ht="12.75">
      <c r="G309" s="42"/>
    </row>
    <row r="310" ht="12.75">
      <c r="G310" s="42"/>
    </row>
    <row r="311" ht="12.75">
      <c r="G311" s="42"/>
    </row>
    <row r="312" ht="12.75">
      <c r="G312" s="42"/>
    </row>
    <row r="313" ht="12.75">
      <c r="G313" s="42"/>
    </row>
    <row r="314" ht="12.75">
      <c r="G314" s="42"/>
    </row>
    <row r="315" ht="12.75">
      <c r="G315" s="42"/>
    </row>
    <row r="316" ht="12.75">
      <c r="G316" s="42"/>
    </row>
    <row r="317" ht="12.75">
      <c r="G317" s="42"/>
    </row>
    <row r="318" ht="12.75">
      <c r="G318" s="42"/>
    </row>
    <row r="319" ht="12.75">
      <c r="G319" s="42"/>
    </row>
    <row r="320" ht="12.75">
      <c r="G320" s="42"/>
    </row>
    <row r="321" ht="12.75">
      <c r="G321" s="42"/>
    </row>
    <row r="322" ht="12.75">
      <c r="G322" s="42"/>
    </row>
    <row r="323" ht="12.75">
      <c r="G323" s="42"/>
    </row>
    <row r="324" ht="12.75">
      <c r="G324" s="42"/>
    </row>
    <row r="325" ht="12.75">
      <c r="G325" s="42"/>
    </row>
    <row r="326" ht="12.75">
      <c r="G326" s="42"/>
    </row>
    <row r="327" ht="12.75">
      <c r="G327" s="42"/>
    </row>
    <row r="328" ht="12.75">
      <c r="G328" s="42"/>
    </row>
    <row r="329" ht="12.75">
      <c r="G329" s="42"/>
    </row>
    <row r="330" ht="12.75">
      <c r="G330" s="42"/>
    </row>
    <row r="331" ht="12.75">
      <c r="G331" s="42"/>
    </row>
    <row r="332" ht="12.75">
      <c r="G332" s="42"/>
    </row>
    <row r="333" ht="12.75">
      <c r="G333" s="42"/>
    </row>
    <row r="334" ht="12.75">
      <c r="G334" s="42"/>
    </row>
    <row r="335" ht="12.75">
      <c r="G335" s="42"/>
    </row>
    <row r="336" ht="12.75">
      <c r="G336" s="42"/>
    </row>
    <row r="337" ht="12.75">
      <c r="G337" s="42"/>
    </row>
    <row r="338" ht="12.75">
      <c r="G338" s="42"/>
    </row>
    <row r="339" ht="12.75">
      <c r="G339" s="42"/>
    </row>
    <row r="340" ht="12.75">
      <c r="G340" s="42"/>
    </row>
    <row r="341" ht="12.75">
      <c r="G341" s="42"/>
    </row>
  </sheetData>
  <sheetProtection/>
  <mergeCells count="18">
    <mergeCell ref="K11:Q11"/>
    <mergeCell ref="D5:F5"/>
    <mergeCell ref="B6:G6"/>
    <mergeCell ref="B7:G7"/>
    <mergeCell ref="L7:Q7"/>
    <mergeCell ref="K8:Q8"/>
    <mergeCell ref="B9:B10"/>
    <mergeCell ref="C9:C10"/>
    <mergeCell ref="B2:G2"/>
    <mergeCell ref="B3:G3"/>
    <mergeCell ref="C4:G4"/>
    <mergeCell ref="D1:G1"/>
    <mergeCell ref="G9:G10"/>
    <mergeCell ref="K9:Q9"/>
    <mergeCell ref="H3:K3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OD</cp:lastModifiedBy>
  <cp:lastPrinted>2019-11-14T06:15:59Z</cp:lastPrinted>
  <dcterms:created xsi:type="dcterms:W3CDTF">2005-10-14T07:43:07Z</dcterms:created>
  <dcterms:modified xsi:type="dcterms:W3CDTF">2020-03-13T09:41:03Z</dcterms:modified>
  <cp:category/>
  <cp:version/>
  <cp:contentType/>
  <cp:contentStatus/>
</cp:coreProperties>
</file>