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8" activeTab="0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<sst xmlns="http://schemas.openxmlformats.org/spreadsheetml/2006/main" count="76" uniqueCount="29">
  <si>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</si>
  <si>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</si>
  <si>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</si>
  <si>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</si>
  <si>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</si>
  <si>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</si>
  <si>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</si>
  <si>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</si>
  <si>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</si>
  <si>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</si>
  <si>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</si>
  <si>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</si>
  <si>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</si>
  <si>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</si>
  <si>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</si>
  <si>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</si>
  <si>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</si>
  <si>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</si>
  <si>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</si>
  <si>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изменения </t>
  </si>
  <si>
    <t>Приложение 18</t>
  </si>
  <si>
    <t>Приложение 19</t>
  </si>
  <si>
    <t xml:space="preserve">  к  решению Совета  депутатов </t>
  </si>
  <si>
    <t xml:space="preserve">  к решению Совета  депутатов </t>
  </si>
  <si>
    <t>Объем бюджетных ассигнований, направляемых на исполнение публичных нормативных обязательств  на  2020 год</t>
  </si>
  <si>
    <t xml:space="preserve">«Усть-Коксинский район» РА на 2020 год </t>
  </si>
  <si>
    <t>и на плановый период 2021 и 2022 годов»</t>
  </si>
  <si>
    <t>2021 год с учетом изменений</t>
  </si>
  <si>
    <t>Объем бюджетных ассигнований, направляемых на исполнение публичных нормативных обязательств  на  2021-2022годы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</si>
</sst>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6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4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64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4" fillId="0" borderId="0" xfId="58" applyFont="1" applyFill="1" applyAlignment="1">
      <alignment/>
    </xf>
    <xf numFmtId="164" fontId="3" fillId="33" borderId="10" xfId="61" applyNumberFormat="1" applyFont="1" applyFill="1" applyBorder="1" applyAlignment="1">
      <alignment horizontal="center" vertical="center" wrapText="1"/>
    </xf>
    <xf numFmtId="164" fontId="4" fillId="33" borderId="10" xfId="61" applyNumberFormat="1" applyFont="1" applyFill="1" applyBorder="1" applyAlignment="1">
      <alignment horizontal="center" vertical="center" wrapText="1"/>
    </xf>
    <xf numFmtId="173" fontId="3" fillId="33" borderId="10" xfId="53" applyNumberFormat="1" applyFont="1" applyFill="1" applyBorder="1" applyAlignment="1">
      <alignment horizontal="center" vertical="center" wrapText="1"/>
      <protection/>
    </xf>
    <xf numFmtId="173" fontId="4" fillId="0" borderId="10" xfId="61" applyNumberFormat="1" applyFont="1" applyFill="1" applyBorder="1" applyAlignment="1">
      <alignment horizontal="center" vertical="center" wrapText="1"/>
    </xf>
    <xf numFmtId="173" fontId="3" fillId="33" borderId="10" xfId="61" applyNumberFormat="1" applyFont="1" applyFill="1" applyBorder="1" applyAlignment="1">
      <alignment horizontal="center" vertical="center" wrapText="1"/>
    </xf>
    <xf numFmtId="173" fontId="3" fillId="0" borderId="10" xfId="61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3" zoomScaleNormal="73" zoomScaleSheetLayoutView="75" zoomScalePageLayoutView="0" workbookViewId="0" topLeftCell="C4">
      <selection activeCell="N13" sqref="N13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10" width="17.28125" style="15" customWidth="1"/>
    <col min="11" max="11" width="18.421875" style="15" customWidth="1"/>
    <col min="12" max="12" width="15.140625" style="14" customWidth="1"/>
    <col min="13" max="13" width="18.140625" style="14" customWidth="1"/>
    <col min="14" max="14" width="20.710937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:15" ht="19.5" customHeight="1">
      <c r="A1" s="12"/>
      <c r="B1" s="12"/>
      <c r="C1" s="13"/>
      <c r="D1" s="26"/>
      <c r="E1" s="26"/>
      <c r="F1" s="26"/>
      <c r="G1" s="26"/>
      <c r="H1" s="26"/>
      <c r="I1" s="26"/>
      <c r="J1" s="26"/>
      <c r="K1" s="26"/>
      <c r="L1" s="43" t="s">
        <v>20</v>
      </c>
      <c r="M1" s="43"/>
      <c r="N1" s="43"/>
      <c r="O1" s="12"/>
    </row>
    <row r="2" spans="1:15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2" t="s">
        <v>22</v>
      </c>
      <c r="O2" s="12"/>
    </row>
    <row r="3" spans="1:15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2" t="s">
        <v>10</v>
      </c>
      <c r="O3" s="12"/>
    </row>
    <row r="4" spans="1:15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 t="s">
        <v>25</v>
      </c>
      <c r="O4" s="12"/>
    </row>
    <row r="5" spans="1:15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2" t="s">
        <v>26</v>
      </c>
      <c r="O5" s="12"/>
    </row>
    <row r="6" spans="1:15" ht="30.75" customHeight="1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5" ht="19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 t="s">
        <v>9</v>
      </c>
      <c r="O7" s="12"/>
    </row>
    <row r="8" spans="1:15" ht="19.5" customHeight="1">
      <c r="A8" s="36" t="s">
        <v>5</v>
      </c>
      <c r="B8" s="36" t="s">
        <v>0</v>
      </c>
      <c r="C8" s="46" t="s">
        <v>1</v>
      </c>
      <c r="D8" s="37">
        <v>2020</v>
      </c>
      <c r="E8" s="38"/>
      <c r="F8" s="38"/>
      <c r="G8" s="39"/>
      <c r="H8" s="37" t="s">
        <v>19</v>
      </c>
      <c r="I8" s="38"/>
      <c r="J8" s="38"/>
      <c r="K8" s="39"/>
      <c r="L8" s="36">
        <v>2020</v>
      </c>
      <c r="M8" s="36"/>
      <c r="N8" s="36"/>
      <c r="O8" s="36"/>
    </row>
    <row r="9" spans="1:15" ht="19.5" customHeight="1">
      <c r="A9" s="45"/>
      <c r="B9" s="36"/>
      <c r="C9" s="46"/>
      <c r="D9" s="36" t="s">
        <v>2</v>
      </c>
      <c r="E9" s="40" t="s">
        <v>3</v>
      </c>
      <c r="F9" s="40"/>
      <c r="G9" s="40"/>
      <c r="H9" s="36" t="s">
        <v>2</v>
      </c>
      <c r="I9" s="40" t="s">
        <v>3</v>
      </c>
      <c r="J9" s="40"/>
      <c r="K9" s="40"/>
      <c r="L9" s="36" t="s">
        <v>2</v>
      </c>
      <c r="M9" s="40" t="s">
        <v>3</v>
      </c>
      <c r="N9" s="40"/>
      <c r="O9" s="40"/>
    </row>
    <row r="10" spans="1:15" ht="66" customHeight="1">
      <c r="A10" s="45"/>
      <c r="B10" s="36"/>
      <c r="C10" s="46"/>
      <c r="D10" s="36"/>
      <c r="E10" s="3" t="s">
        <v>4</v>
      </c>
      <c r="F10" s="3" t="s">
        <v>11</v>
      </c>
      <c r="G10" s="3" t="s">
        <v>16</v>
      </c>
      <c r="H10" s="36"/>
      <c r="I10" s="3" t="s">
        <v>4</v>
      </c>
      <c r="J10" s="3" t="s">
        <v>11</v>
      </c>
      <c r="K10" s="3" t="s">
        <v>16</v>
      </c>
      <c r="L10" s="36"/>
      <c r="M10" s="3" t="s">
        <v>4</v>
      </c>
      <c r="N10" s="3" t="s">
        <v>11</v>
      </c>
      <c r="O10" s="3" t="s">
        <v>16</v>
      </c>
    </row>
    <row r="11" spans="1:15" ht="97.5" customHeight="1">
      <c r="A11" s="41" t="s">
        <v>8</v>
      </c>
      <c r="B11" s="4" t="s">
        <v>7</v>
      </c>
      <c r="C11" s="5" t="s">
        <v>6</v>
      </c>
      <c r="D11" s="27">
        <f>E11+F11+G11</f>
        <v>2270100</v>
      </c>
      <c r="E11" s="6">
        <v>2270100</v>
      </c>
      <c r="F11" s="5"/>
      <c r="G11" s="5"/>
      <c r="H11" s="27">
        <f>I11+J11+K11</f>
        <v>-2270100</v>
      </c>
      <c r="I11" s="32">
        <v>-2270100</v>
      </c>
      <c r="J11" s="32"/>
      <c r="K11" s="32"/>
      <c r="L11" s="33">
        <f>M11+N11+O11</f>
        <v>0</v>
      </c>
      <c r="M11" s="34">
        <f>E11+I11</f>
        <v>0</v>
      </c>
      <c r="N11" s="34">
        <f aca="true" t="shared" si="0" ref="N11:O13">F11+J11</f>
        <v>0</v>
      </c>
      <c r="O11" s="34">
        <f t="shared" si="0"/>
        <v>0</v>
      </c>
    </row>
    <row r="12" spans="1:16" ht="152.25" customHeight="1">
      <c r="A12" s="42"/>
      <c r="B12" s="24" t="s">
        <v>14</v>
      </c>
      <c r="C12" s="7" t="s">
        <v>12</v>
      </c>
      <c r="D12" s="27">
        <f>E12+F12+G12</f>
        <v>0</v>
      </c>
      <c r="E12" s="7"/>
      <c r="F12" s="6"/>
      <c r="G12" s="6">
        <v>0</v>
      </c>
      <c r="H12" s="27">
        <f>I12+J12+K12</f>
        <v>199200</v>
      </c>
      <c r="I12" s="32"/>
      <c r="J12" s="32"/>
      <c r="K12" s="35">
        <v>199200</v>
      </c>
      <c r="L12" s="33">
        <f>M12+N12+O12</f>
        <v>199200</v>
      </c>
      <c r="M12" s="34">
        <f>E12+I12</f>
        <v>0</v>
      </c>
      <c r="N12" s="34">
        <f t="shared" si="0"/>
        <v>0</v>
      </c>
      <c r="O12" s="34">
        <f t="shared" si="0"/>
        <v>199200</v>
      </c>
      <c r="P12" s="29"/>
    </row>
    <row r="13" spans="1:15" ht="105.75" customHeight="1">
      <c r="A13" s="28" t="s">
        <v>15</v>
      </c>
      <c r="B13" s="24" t="s">
        <v>17</v>
      </c>
      <c r="C13" s="7" t="s">
        <v>13</v>
      </c>
      <c r="D13" s="27">
        <f>E13+F13+G13</f>
        <v>3822200</v>
      </c>
      <c r="E13" s="7"/>
      <c r="F13" s="6">
        <v>3822200</v>
      </c>
      <c r="G13" s="7"/>
      <c r="H13" s="27">
        <f>I13+J13+K13</f>
        <v>-77800</v>
      </c>
      <c r="I13" s="32"/>
      <c r="J13" s="35">
        <v>-77800</v>
      </c>
      <c r="K13" s="32"/>
      <c r="L13" s="33">
        <f>M13+N13+O13</f>
        <v>3744400</v>
      </c>
      <c r="M13" s="34">
        <f>E13+I13</f>
        <v>0</v>
      </c>
      <c r="N13" s="34">
        <f t="shared" si="0"/>
        <v>3744400</v>
      </c>
      <c r="O13" s="34">
        <f t="shared" si="0"/>
        <v>0</v>
      </c>
    </row>
    <row r="14" spans="1:15" ht="19.5" customHeight="1">
      <c r="A14" s="8" t="s">
        <v>2</v>
      </c>
      <c r="B14" s="9"/>
      <c r="C14" s="10"/>
      <c r="D14" s="27">
        <f>E14+F14+G14</f>
        <v>0</v>
      </c>
      <c r="E14" s="10"/>
      <c r="F14" s="10"/>
      <c r="G14" s="10"/>
      <c r="H14" s="27">
        <f>I14+J14+K14</f>
        <v>-2148700</v>
      </c>
      <c r="I14" s="22">
        <f>I11+I12+I13</f>
        <v>-2270100</v>
      </c>
      <c r="J14" s="22">
        <f>J11+J12+J13</f>
        <v>-77800</v>
      </c>
      <c r="K14" s="22">
        <f>K11+K12+K13</f>
        <v>199200</v>
      </c>
      <c r="L14" s="27">
        <f>M14+N14+O14</f>
        <v>3943600</v>
      </c>
      <c r="M14" s="22">
        <f>M11+M12+M13</f>
        <v>0</v>
      </c>
      <c r="N14" s="22">
        <f>N11+N12+N13</f>
        <v>3744400</v>
      </c>
      <c r="O14" s="22">
        <f>O11+O12+O13</f>
        <v>199200</v>
      </c>
    </row>
    <row r="15" spans="1:15" ht="19.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"/>
      <c r="M15" s="12"/>
      <c r="N15" s="12"/>
      <c r="O15" s="12"/>
    </row>
    <row r="16" spans="1:15" ht="1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2"/>
    </row>
    <row r="17" spans="1:15" ht="1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20"/>
      <c r="M17" s="20"/>
      <c r="N17" s="20"/>
      <c r="O17" s="12"/>
    </row>
    <row r="18" spans="1:15" ht="1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21"/>
      <c r="M18" s="21"/>
      <c r="N18" s="21"/>
      <c r="O18" s="12"/>
    </row>
    <row r="19" spans="1:15" ht="1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21"/>
      <c r="M19" s="21"/>
      <c r="N19" s="21"/>
      <c r="O19" s="12"/>
    </row>
    <row r="20" spans="1:15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2"/>
    </row>
    <row r="21" spans="1:15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"/>
      <c r="M21" s="12"/>
      <c r="N21" s="12"/>
      <c r="O21" s="12"/>
    </row>
    <row r="22" spans="1:15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2"/>
      <c r="M22" s="12"/>
      <c r="N22" s="12"/>
      <c r="O22" s="12"/>
    </row>
    <row r="23" spans="1:15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"/>
      <c r="M23" s="12"/>
      <c r="N23" s="12"/>
      <c r="O23" s="12"/>
    </row>
    <row r="24" spans="1:15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2"/>
      <c r="M24" s="12"/>
      <c r="N24" s="12"/>
      <c r="O24" s="12"/>
    </row>
  </sheetData>
  <sheetProtection/>
  <mergeCells count="15">
    <mergeCell ref="A11:A12"/>
    <mergeCell ref="M9:O9"/>
    <mergeCell ref="L8:O8"/>
    <mergeCell ref="L1:N1"/>
    <mergeCell ref="A6:N6"/>
    <mergeCell ref="A8:A10"/>
    <mergeCell ref="B8:B10"/>
    <mergeCell ref="C8:C10"/>
    <mergeCell ref="L9:L10"/>
    <mergeCell ref="H8:K8"/>
    <mergeCell ref="H9:H10"/>
    <mergeCell ref="I9:K9"/>
    <mergeCell ref="D8:G8"/>
    <mergeCell ref="D9:D10"/>
    <mergeCell ref="E9:G9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7" zoomScaleNormal="77" zoomScalePageLayoutView="0" workbookViewId="0" topLeftCell="C1">
      <selection activeCell="C11" sqref="C11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31.8515625" style="15" customWidth="1"/>
    <col min="4" max="4" width="20.00390625" style="15" hidden="1" customWidth="1"/>
    <col min="5" max="5" width="16.7109375" style="15" hidden="1" customWidth="1"/>
    <col min="6" max="6" width="17.28125" style="15" hidden="1" customWidth="1"/>
    <col min="7" max="7" width="15.8515625" style="15" hidden="1" customWidth="1"/>
    <col min="8" max="8" width="17.57421875" style="15" customWidth="1"/>
    <col min="9" max="9" width="15.140625" style="15" customWidth="1"/>
    <col min="10" max="14" width="17.140625" style="15" customWidth="1"/>
    <col min="15" max="15" width="16.421875" style="15" customWidth="1"/>
    <col min="16" max="16" width="17.28125" style="14" customWidth="1"/>
    <col min="17" max="17" width="19.140625" style="14" customWidth="1"/>
    <col min="18" max="18" width="18.140625" style="14" customWidth="1"/>
    <col min="19" max="19" width="14.140625" style="14" customWidth="1"/>
    <col min="20" max="20" width="8.8515625" style="14" customWidth="1"/>
    <col min="21" max="21" width="19.00390625" style="14" customWidth="1"/>
    <col min="22" max="22" width="23.7109375" style="14" customWidth="1"/>
    <col min="23" max="24" width="8.8515625" style="14" customWidth="1"/>
    <col min="25" max="16384" width="9.140625" style="15" customWidth="1"/>
  </cols>
  <sheetData>
    <row r="1" spans="1:20" ht="19.5" customHeight="1">
      <c r="A1" s="12"/>
      <c r="B1" s="12"/>
      <c r="C1" s="23"/>
      <c r="D1" s="25"/>
      <c r="E1" s="25"/>
      <c r="F1" s="25"/>
      <c r="G1" s="25"/>
      <c r="H1" s="23"/>
      <c r="I1" s="23"/>
      <c r="J1" s="23"/>
      <c r="K1" s="25"/>
      <c r="L1" s="23"/>
      <c r="M1" s="23"/>
      <c r="N1" s="23"/>
      <c r="O1" s="25"/>
      <c r="P1" s="43" t="s">
        <v>21</v>
      </c>
      <c r="Q1" s="43"/>
      <c r="R1" s="43"/>
      <c r="S1" s="43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23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10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25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26</v>
      </c>
      <c r="T5" s="12"/>
    </row>
    <row r="6" spans="1:20" ht="46.5" customHeight="1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2"/>
    </row>
    <row r="7" spans="1:20" ht="31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1"/>
      <c r="Q7" s="11"/>
      <c r="R7" s="11"/>
      <c r="S7" s="11" t="s">
        <v>9</v>
      </c>
      <c r="T7" s="12"/>
    </row>
    <row r="8" spans="1:20" ht="19.5" customHeight="1">
      <c r="A8" s="36" t="s">
        <v>5</v>
      </c>
      <c r="B8" s="36" t="s">
        <v>0</v>
      </c>
      <c r="C8" s="46" t="s">
        <v>1</v>
      </c>
      <c r="D8" s="50">
        <v>2021</v>
      </c>
      <c r="E8" s="51"/>
      <c r="F8" s="51"/>
      <c r="G8" s="52"/>
      <c r="H8" s="50" t="s">
        <v>18</v>
      </c>
      <c r="I8" s="51"/>
      <c r="J8" s="51"/>
      <c r="K8" s="52"/>
      <c r="L8" s="50" t="s">
        <v>27</v>
      </c>
      <c r="M8" s="51"/>
      <c r="N8" s="51"/>
      <c r="O8" s="52"/>
      <c r="P8" s="36">
        <v>2022</v>
      </c>
      <c r="Q8" s="36"/>
      <c r="R8" s="36"/>
      <c r="S8" s="36"/>
      <c r="T8" s="12"/>
    </row>
    <row r="9" spans="1:20" ht="19.5" customHeight="1">
      <c r="A9" s="45"/>
      <c r="B9" s="36"/>
      <c r="C9" s="46"/>
      <c r="D9" s="36" t="s">
        <v>2</v>
      </c>
      <c r="E9" s="47" t="s">
        <v>3</v>
      </c>
      <c r="F9" s="48"/>
      <c r="G9" s="49"/>
      <c r="H9" s="36" t="s">
        <v>2</v>
      </c>
      <c r="I9" s="47" t="s">
        <v>3</v>
      </c>
      <c r="J9" s="48"/>
      <c r="K9" s="49"/>
      <c r="L9" s="36" t="s">
        <v>2</v>
      </c>
      <c r="M9" s="47" t="s">
        <v>3</v>
      </c>
      <c r="N9" s="48"/>
      <c r="O9" s="49"/>
      <c r="P9" s="36" t="s">
        <v>2</v>
      </c>
      <c r="Q9" s="40" t="s">
        <v>3</v>
      </c>
      <c r="R9" s="40"/>
      <c r="S9" s="40"/>
      <c r="T9" s="12"/>
    </row>
    <row r="10" spans="1:20" ht="66" customHeight="1">
      <c r="A10" s="45"/>
      <c r="B10" s="36"/>
      <c r="C10" s="46"/>
      <c r="D10" s="36"/>
      <c r="E10" s="3" t="s">
        <v>4</v>
      </c>
      <c r="F10" s="3" t="s">
        <v>11</v>
      </c>
      <c r="G10" s="3" t="s">
        <v>16</v>
      </c>
      <c r="H10" s="36"/>
      <c r="I10" s="3" t="s">
        <v>4</v>
      </c>
      <c r="J10" s="3" t="s">
        <v>11</v>
      </c>
      <c r="K10" s="3" t="s">
        <v>16</v>
      </c>
      <c r="L10" s="36"/>
      <c r="M10" s="3" t="s">
        <v>4</v>
      </c>
      <c r="N10" s="3" t="s">
        <v>11</v>
      </c>
      <c r="O10" s="3" t="s">
        <v>16</v>
      </c>
      <c r="P10" s="36"/>
      <c r="Q10" s="3" t="s">
        <v>4</v>
      </c>
      <c r="R10" s="3" t="s">
        <v>11</v>
      </c>
      <c r="S10" s="3" t="s">
        <v>16</v>
      </c>
      <c r="T10" s="12"/>
    </row>
    <row r="11" spans="1:20" ht="129" customHeight="1">
      <c r="A11" s="41" t="s">
        <v>8</v>
      </c>
      <c r="B11" s="4" t="s">
        <v>7</v>
      </c>
      <c r="C11" s="5" t="s">
        <v>6</v>
      </c>
      <c r="D11" s="27">
        <f>E11+F11+G11</f>
        <v>2181000</v>
      </c>
      <c r="E11" s="6">
        <v>2181000</v>
      </c>
      <c r="F11" s="5"/>
      <c r="G11" s="5"/>
      <c r="H11" s="27">
        <f>I11+J11+K11</f>
        <v>-2181000</v>
      </c>
      <c r="I11" s="6">
        <v>-2181000</v>
      </c>
      <c r="J11" s="6"/>
      <c r="K11" s="6"/>
      <c r="L11" s="31">
        <f>M11+N11+O11</f>
        <v>0</v>
      </c>
      <c r="M11" s="6">
        <f>E11+I11</f>
        <v>0</v>
      </c>
      <c r="N11" s="6">
        <f aca="true" t="shared" si="0" ref="N11:O13">F11+J11</f>
        <v>0</v>
      </c>
      <c r="O11" s="6">
        <f t="shared" si="0"/>
        <v>0</v>
      </c>
      <c r="P11" s="27">
        <f>Q11+R11+S11</f>
        <v>0</v>
      </c>
      <c r="Q11" s="30">
        <v>0</v>
      </c>
      <c r="R11" s="30"/>
      <c r="S11" s="6"/>
      <c r="T11" s="12"/>
    </row>
    <row r="12" spans="1:20" ht="142.5" customHeight="1" hidden="1">
      <c r="A12" s="42"/>
      <c r="B12" s="24" t="s">
        <v>14</v>
      </c>
      <c r="C12" s="7" t="s">
        <v>12</v>
      </c>
      <c r="D12" s="27">
        <f>E12+F12+G12</f>
        <v>0</v>
      </c>
      <c r="E12" s="7"/>
      <c r="F12" s="7"/>
      <c r="G12" s="7"/>
      <c r="H12" s="27">
        <f>I12+J12+K12</f>
        <v>0</v>
      </c>
      <c r="I12" s="7"/>
      <c r="J12" s="7"/>
      <c r="K12" s="7"/>
      <c r="L12" s="31">
        <f>M12+N12+O12</f>
        <v>0</v>
      </c>
      <c r="M12" s="6">
        <f>E12+I12</f>
        <v>0</v>
      </c>
      <c r="N12" s="6">
        <f t="shared" si="0"/>
        <v>0</v>
      </c>
      <c r="O12" s="6">
        <v>0</v>
      </c>
      <c r="P12" s="27">
        <f>Q12+R12+S12</f>
        <v>0</v>
      </c>
      <c r="Q12" s="30"/>
      <c r="R12" s="30"/>
      <c r="S12" s="6">
        <v>0</v>
      </c>
      <c r="T12" s="12"/>
    </row>
    <row r="13" spans="1:20" ht="109.5" customHeight="1">
      <c r="A13" s="28" t="s">
        <v>15</v>
      </c>
      <c r="B13" s="24" t="s">
        <v>17</v>
      </c>
      <c r="C13" s="7" t="s">
        <v>13</v>
      </c>
      <c r="D13" s="27">
        <f>E13+F13+G13</f>
        <v>3822200</v>
      </c>
      <c r="E13" s="7"/>
      <c r="F13" s="6">
        <v>3822200</v>
      </c>
      <c r="G13" s="7"/>
      <c r="H13" s="27">
        <f>I13+J13+K13</f>
        <v>-77800</v>
      </c>
      <c r="I13" s="7"/>
      <c r="J13" s="6">
        <v>-77800</v>
      </c>
      <c r="K13" s="7"/>
      <c r="L13" s="31">
        <f>M13+N13+O13</f>
        <v>3744400</v>
      </c>
      <c r="M13" s="6">
        <f>E13+I13</f>
        <v>0</v>
      </c>
      <c r="N13" s="6">
        <f t="shared" si="0"/>
        <v>3744400</v>
      </c>
      <c r="O13" s="6">
        <f t="shared" si="0"/>
        <v>0</v>
      </c>
      <c r="P13" s="27">
        <f>Q13+R13+S13</f>
        <v>3744400</v>
      </c>
      <c r="Q13" s="30"/>
      <c r="R13" s="30">
        <v>3744400</v>
      </c>
      <c r="S13" s="6"/>
      <c r="T13" s="12"/>
    </row>
    <row r="14" spans="1:20" ht="19.5" customHeight="1">
      <c r="A14" s="8" t="s">
        <v>2</v>
      </c>
      <c r="B14" s="9"/>
      <c r="C14" s="10"/>
      <c r="D14" s="27">
        <f>E14+F14+G14</f>
        <v>6003200</v>
      </c>
      <c r="E14" s="22">
        <f>E11+E12+E13</f>
        <v>2181000</v>
      </c>
      <c r="F14" s="22">
        <f>F11+F12+F13</f>
        <v>3822200</v>
      </c>
      <c r="G14" s="22">
        <f>G11+G12+G13</f>
        <v>0</v>
      </c>
      <c r="H14" s="27">
        <f>I14+J14+K14</f>
        <v>-2258800</v>
      </c>
      <c r="I14" s="22">
        <f>I11+I12+I13</f>
        <v>-2181000</v>
      </c>
      <c r="J14" s="22">
        <f aca="true" t="shared" si="1" ref="J14:S14">J11+J12+J13</f>
        <v>-77800</v>
      </c>
      <c r="K14" s="22">
        <f t="shared" si="1"/>
        <v>0</v>
      </c>
      <c r="L14" s="22">
        <f>L11+L12+L13</f>
        <v>3744400</v>
      </c>
      <c r="M14" s="22">
        <f t="shared" si="1"/>
        <v>0</v>
      </c>
      <c r="N14" s="22">
        <f t="shared" si="1"/>
        <v>3744400</v>
      </c>
      <c r="O14" s="22">
        <f t="shared" si="1"/>
        <v>0</v>
      </c>
      <c r="P14" s="22">
        <f>P11+P12+P13</f>
        <v>3744400</v>
      </c>
      <c r="Q14" s="22">
        <f t="shared" si="1"/>
        <v>0</v>
      </c>
      <c r="R14" s="22">
        <f t="shared" si="1"/>
        <v>3744400</v>
      </c>
      <c r="S14" s="22">
        <f t="shared" si="1"/>
        <v>0</v>
      </c>
      <c r="T14" s="12"/>
    </row>
    <row r="15" spans="1:20" ht="19.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2"/>
      <c r="Q15" s="12"/>
      <c r="R15" s="12"/>
      <c r="S15" s="12"/>
      <c r="T15" s="12"/>
    </row>
    <row r="16" spans="1:20" ht="1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2"/>
    </row>
    <row r="17" spans="1:20" ht="1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0"/>
      <c r="Q17" s="20"/>
      <c r="R17" s="20"/>
      <c r="S17" s="20"/>
      <c r="T17" s="12"/>
    </row>
    <row r="18" spans="1:20" ht="1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1"/>
      <c r="Q18" s="21"/>
      <c r="R18" s="21"/>
      <c r="S18" s="21"/>
      <c r="T18" s="12"/>
    </row>
    <row r="19" spans="1:20" ht="1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/>
      <c r="Q19" s="21"/>
      <c r="R19" s="21"/>
      <c r="S19" s="21"/>
      <c r="T19" s="12"/>
    </row>
    <row r="20" spans="1:20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2"/>
    </row>
    <row r="21" spans="1:20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2"/>
      <c r="Q21" s="12"/>
      <c r="R21" s="12"/>
      <c r="S21" s="12"/>
      <c r="T21" s="12"/>
    </row>
    <row r="22" spans="1:20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  <c r="Q22" s="12"/>
      <c r="R22" s="12"/>
      <c r="S22" s="12"/>
      <c r="T22" s="12"/>
    </row>
    <row r="23" spans="1:20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  <c r="Q23" s="12"/>
      <c r="R23" s="12"/>
      <c r="S23" s="12"/>
      <c r="T23" s="12"/>
    </row>
    <row r="24" spans="1:20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2"/>
      <c r="Q24" s="12"/>
      <c r="R24" s="12"/>
      <c r="S24" s="12"/>
      <c r="T24" s="12"/>
    </row>
  </sheetData>
  <sheetProtection/>
  <mergeCells count="18"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  <mergeCell ref="I9:K9"/>
    <mergeCell ref="H8:K8"/>
    <mergeCell ref="L8:O8"/>
    <mergeCell ref="M9:O9"/>
    <mergeCell ref="A11:A12"/>
    <mergeCell ref="D8:G8"/>
    <mergeCell ref="D9:D10"/>
    <mergeCell ref="E9:G9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2019-11-14T06:25:46Z</cp:lastPrinted>
  <dcterms:created xsi:type="dcterms:W3CDTF">2010-03-31T08:28:35Z</dcterms:created>
  <dcterms:modified xsi:type="dcterms:W3CDTF">2019-12-09T03:41:34Z</dcterms:modified>
  <cp:category/>
  <cp:version/>
  <cp:contentType/>
  <cp:contentStatus/>
</cp:coreProperties>
</file>