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980" windowHeight="1176" activeTab="1"/>
  </bookViews>
  <sheets>
    <sheet name="2020" sheetId="1" r:id="rId1"/>
    <sheet name="2021-2022" sheetId="2" r:id="rId2"/>
  </sheets>
  <definedNames>
    <definedName name="_xlnm.Print_Titles" localSheetId="1">'2021-2022'!$10:$11</definedName>
  </definedNames>
  <calcPr fullCalcOnLoad="1"/>
</workbook>
</file>

<file path=xl/sharedStrings.xml><?xml version="1.0" encoding="utf-8"?>
<sst xmlns="http://schemas.openxmlformats.org/spreadsheetml/2006/main" count="58" uniqueCount="32">
  <si>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</si>
  <si>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</si>
  <si>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</si>
  <si>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</si>
  <si>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</si>
  <si>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</si>
  <si>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</si>
  <si>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</si>
  <si>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</si>
  <si>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Фонд начисленной заработной платы (общая сумма дохода)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</si>
  <si>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</si>
  <si>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</si>
  <si>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</si>
  <si>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>Приложение 1</t>
  </si>
  <si>
    <t>к решению "О бюджете муниципального</t>
  </si>
  <si>
    <t>образования "Усть-Коксинский район" РА</t>
  </si>
  <si>
    <t>2.1. 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</si>
  <si>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2.2.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</si>
  <si>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2.3.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</si>
  <si>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Приложение 2</t>
  </si>
  <si>
    <t>к проекту решения "О бюджете муниципального</t>
  </si>
  <si>
    <t>в консолидированный бюджет всего</t>
  </si>
  <si>
    <t>в бюджет МО "Усть-Коксинский район" РА</t>
  </si>
  <si>
    <t>2. 1.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</si>
  <si>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3.  Прогноз поступлений налога на доходы физических лиц  по всем видам доходных источников</t>
  </si>
  <si>
    <t>на 2019 год и на плановый период 2020 и 2021 годов"</t>
  </si>
  <si>
    <t>Прогноз поступлений  налога на доходы физических лиц  на 2021 год,  рублей</t>
  </si>
  <si>
    <t>Прогноз поступлений налога на доходы физических лиц на 2022 год, рублей</t>
  </si>
  <si>
    <t>Расчет поступлений налога на доходы физических лиц в бюджет муниципального образования "Усть-Коксинский район" РА на плановый период 2021 и 2022 годов</t>
  </si>
  <si>
    <t>на 2020 год и на плановый период 2021 и 2022 годов"</t>
  </si>
  <si>
    <t>Расчет поступлений налога на доходы физических лиц в бюджет муниципального образования "Усть-Коксинский район" РА на 2020 год</t>
  </si>
  <si>
    <t>Прогноз поступлений  налога на доходы физических лиц на 2020 год,  рублей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</si>
</sst>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4" fillId="0" borderId="20" xfId="0" applyNumberFormat="1" applyFont="1" applyFill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justify" vertical="center" wrapText="1"/>
    </xf>
    <xf numFmtId="4" fontId="4" fillId="0" borderId="22" xfId="0" applyNumberFormat="1" applyFont="1" applyFill="1" applyBorder="1" applyAlignment="1">
      <alignment horizontal="justify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0" borderId="34" xfId="0" applyNumberFormat="1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zoomScaleSheetLayoutView="90" zoomScalePageLayoutView="0" workbookViewId="0" topLeftCell="A10">
      <selection activeCell="G23" sqref="G23"/>
    </sheetView>
  </sheetViews>
  <sheetFormatPr defaultColWidth="9.140625" defaultRowHeight="12.75"/>
  <cols>
    <col min="1" max="1" width="19.7109375" style="1" customWidth="1"/>
    <col min="2" max="4" width="9.140625" style="1" customWidth="1"/>
    <col min="5" max="5" width="73.00390625" style="1" customWidth="1"/>
    <col min="6" max="6" width="39.140625" style="1" customWidth="1"/>
    <col min="7" max="7" width="35.8515625" style="1" customWidth="1"/>
    <col min="8" max="8" width="9.140625" style="1" bestFit="1" customWidth="1"/>
    <col min="9" max="16384" width="9.140625" style="1" customWidth="1"/>
  </cols>
  <sheetData>
    <row r="1" spans="1:7" ht="15">
      <c r="A1" s="5"/>
      <c r="B1" s="5"/>
      <c r="C1" s="5"/>
      <c r="D1" s="5"/>
      <c r="E1" s="5"/>
      <c r="F1" s="34" t="s">
        <v>13</v>
      </c>
      <c r="G1" s="34"/>
    </row>
    <row r="2" spans="1:7" ht="15">
      <c r="A2" s="5"/>
      <c r="B2" s="5"/>
      <c r="C2" s="5"/>
      <c r="D2" s="5"/>
      <c r="E2" s="5"/>
      <c r="F2" s="34" t="s">
        <v>12</v>
      </c>
      <c r="G2" s="34"/>
    </row>
    <row r="3" spans="1:7" ht="15">
      <c r="A3" s="5"/>
      <c r="B3" s="5"/>
      <c r="C3" s="5"/>
      <c r="D3" s="5"/>
      <c r="E3" s="5"/>
      <c r="F3" s="6"/>
      <c r="G3" s="10" t="s">
        <v>20</v>
      </c>
    </row>
    <row r="4" spans="1:7" ht="15">
      <c r="A4" s="5"/>
      <c r="B4" s="5"/>
      <c r="C4" s="5"/>
      <c r="D4" s="5"/>
      <c r="E4" s="5"/>
      <c r="F4" s="6"/>
      <c r="G4" s="10" t="s">
        <v>15</v>
      </c>
    </row>
    <row r="5" spans="1:7" ht="15">
      <c r="A5" s="5"/>
      <c r="B5" s="5"/>
      <c r="C5" s="5"/>
      <c r="D5" s="5"/>
      <c r="E5" s="5"/>
      <c r="F5" s="6"/>
      <c r="G5" s="10" t="s">
        <v>29</v>
      </c>
    </row>
    <row r="6" spans="1:8" ht="18.75" customHeight="1">
      <c r="A6" s="5"/>
      <c r="B6" s="5"/>
      <c r="C6" s="7"/>
      <c r="D6" s="7"/>
      <c r="E6" s="7"/>
      <c r="F6" s="7"/>
      <c r="G6" s="7"/>
      <c r="H6" s="2"/>
    </row>
    <row r="7" spans="1:9" ht="23.25" customHeight="1">
      <c r="A7" s="43" t="s">
        <v>30</v>
      </c>
      <c r="B7" s="43"/>
      <c r="C7" s="43"/>
      <c r="D7" s="43"/>
      <c r="E7" s="43"/>
      <c r="F7" s="43"/>
      <c r="G7" s="43"/>
      <c r="H7" s="3"/>
      <c r="I7" s="3"/>
    </row>
    <row r="8" spans="1:9" ht="12" customHeight="1" thickBot="1">
      <c r="A8" s="8"/>
      <c r="B8" s="8"/>
      <c r="C8" s="8"/>
      <c r="D8" s="8"/>
      <c r="E8" s="8"/>
      <c r="F8" s="8"/>
      <c r="G8" s="8"/>
      <c r="H8" s="3"/>
      <c r="I8" s="3"/>
    </row>
    <row r="9" spans="1:9" ht="39" customHeight="1">
      <c r="A9" s="35" t="s">
        <v>0</v>
      </c>
      <c r="B9" s="36"/>
      <c r="C9" s="36"/>
      <c r="D9" s="36"/>
      <c r="E9" s="37"/>
      <c r="F9" s="41" t="s">
        <v>31</v>
      </c>
      <c r="G9" s="42"/>
      <c r="H9" s="3"/>
      <c r="I9" s="3"/>
    </row>
    <row r="10" spans="1:9" ht="69" customHeight="1" thickBot="1">
      <c r="A10" s="38"/>
      <c r="B10" s="39"/>
      <c r="C10" s="39"/>
      <c r="D10" s="39"/>
      <c r="E10" s="40"/>
      <c r="F10" s="11" t="s">
        <v>21</v>
      </c>
      <c r="G10" s="11" t="s">
        <v>22</v>
      </c>
      <c r="H10" s="3"/>
      <c r="I10" s="3"/>
    </row>
    <row r="11" spans="1:9" ht="38.25" customHeight="1">
      <c r="A11" s="51" t="s">
        <v>10</v>
      </c>
      <c r="B11" s="52"/>
      <c r="C11" s="52"/>
      <c r="D11" s="52"/>
      <c r="E11" s="52"/>
      <c r="F11" s="52"/>
      <c r="G11" s="53"/>
      <c r="H11" s="3"/>
      <c r="I11" s="3"/>
    </row>
    <row r="12" spans="1:9" ht="23.25" customHeight="1">
      <c r="A12" s="28" t="s">
        <v>9</v>
      </c>
      <c r="B12" s="29"/>
      <c r="C12" s="29"/>
      <c r="D12" s="29"/>
      <c r="E12" s="30"/>
      <c r="F12" s="12">
        <v>1057542000</v>
      </c>
      <c r="G12" s="15" t="s">
        <v>5</v>
      </c>
      <c r="H12" s="3"/>
      <c r="I12" s="3"/>
    </row>
    <row r="13" spans="1:9" ht="43.5" customHeight="1">
      <c r="A13" s="28" t="s">
        <v>4</v>
      </c>
      <c r="B13" s="29"/>
      <c r="C13" s="29"/>
      <c r="D13" s="29"/>
      <c r="E13" s="30"/>
      <c r="F13" s="12">
        <v>73391054</v>
      </c>
      <c r="G13" s="15" t="s">
        <v>5</v>
      </c>
      <c r="H13" s="3"/>
      <c r="I13" s="3"/>
    </row>
    <row r="14" spans="1:9" ht="23.25" customHeight="1">
      <c r="A14" s="28" t="s">
        <v>1</v>
      </c>
      <c r="B14" s="29"/>
      <c r="C14" s="29"/>
      <c r="D14" s="29"/>
      <c r="E14" s="29"/>
      <c r="F14" s="12">
        <v>984150946</v>
      </c>
      <c r="G14" s="15" t="s">
        <v>5</v>
      </c>
      <c r="H14" s="3"/>
      <c r="I14" s="3"/>
    </row>
    <row r="15" spans="1:9" ht="24.75" customHeight="1" thickBot="1">
      <c r="A15" s="28" t="s">
        <v>3</v>
      </c>
      <c r="B15" s="29"/>
      <c r="C15" s="29"/>
      <c r="D15" s="29"/>
      <c r="E15" s="30"/>
      <c r="F15" s="13">
        <v>127939623</v>
      </c>
      <c r="G15" s="21">
        <v>67808000</v>
      </c>
      <c r="H15" s="3"/>
      <c r="I15" s="3"/>
    </row>
    <row r="16" spans="1:9" ht="22.5" customHeight="1">
      <c r="A16" s="28" t="s">
        <v>2</v>
      </c>
      <c r="B16" s="29"/>
      <c r="C16" s="29"/>
      <c r="D16" s="29"/>
      <c r="E16" s="30"/>
      <c r="F16" s="12">
        <v>0</v>
      </c>
      <c r="G16" s="15">
        <v>0</v>
      </c>
      <c r="H16" s="3"/>
      <c r="I16" s="3"/>
    </row>
    <row r="17" spans="1:9" ht="48" customHeight="1" thickBot="1">
      <c r="A17" s="31" t="s">
        <v>11</v>
      </c>
      <c r="B17" s="32"/>
      <c r="C17" s="32"/>
      <c r="D17" s="32"/>
      <c r="E17" s="33"/>
      <c r="F17" s="13">
        <v>127939623</v>
      </c>
      <c r="G17" s="21">
        <v>67808000</v>
      </c>
      <c r="H17" s="3"/>
      <c r="I17" s="3"/>
    </row>
    <row r="18" spans="1:9" ht="24" customHeight="1">
      <c r="A18" s="44" t="s">
        <v>7</v>
      </c>
      <c r="B18" s="45"/>
      <c r="C18" s="45"/>
      <c r="D18" s="45"/>
      <c r="E18" s="45"/>
      <c r="F18" s="45"/>
      <c r="G18" s="46"/>
      <c r="H18" s="3"/>
      <c r="I18" s="3"/>
    </row>
    <row r="19" spans="1:9" ht="76.5" customHeight="1">
      <c r="A19" s="25" t="s">
        <v>23</v>
      </c>
      <c r="B19" s="26"/>
      <c r="C19" s="26"/>
      <c r="D19" s="26"/>
      <c r="E19" s="27"/>
      <c r="F19" s="12">
        <v>500566</v>
      </c>
      <c r="G19" s="12">
        <v>265300</v>
      </c>
      <c r="H19" s="3"/>
      <c r="I19" s="3"/>
    </row>
    <row r="20" spans="1:9" ht="53.25" customHeight="1">
      <c r="A20" s="50" t="s">
        <v>17</v>
      </c>
      <c r="B20" s="26"/>
      <c r="C20" s="26"/>
      <c r="D20" s="26"/>
      <c r="E20" s="27"/>
      <c r="F20" s="12">
        <v>1503208</v>
      </c>
      <c r="G20" s="12">
        <v>796700</v>
      </c>
      <c r="H20" s="3"/>
      <c r="I20" s="3"/>
    </row>
    <row r="21" spans="1:9" ht="67.5" customHeight="1" hidden="1">
      <c r="A21" s="25" t="s">
        <v>18</v>
      </c>
      <c r="B21" s="26"/>
      <c r="C21" s="26"/>
      <c r="D21" s="26"/>
      <c r="E21" s="27"/>
      <c r="F21" s="12"/>
      <c r="G21" s="12"/>
      <c r="H21" s="3"/>
      <c r="I21" s="3"/>
    </row>
    <row r="22" spans="1:7" ht="1.5" customHeight="1">
      <c r="A22" s="25"/>
      <c r="B22" s="26"/>
      <c r="C22" s="26"/>
      <c r="D22" s="26"/>
      <c r="E22" s="27"/>
      <c r="F22" s="12"/>
      <c r="G22" s="12"/>
    </row>
    <row r="23" spans="1:7" s="2" customFormat="1" ht="29.25" customHeight="1" thickBot="1">
      <c r="A23" s="31" t="s">
        <v>8</v>
      </c>
      <c r="B23" s="32"/>
      <c r="C23" s="32"/>
      <c r="D23" s="32"/>
      <c r="E23" s="33"/>
      <c r="F23" s="13">
        <f>F19+F20</f>
        <v>2003774</v>
      </c>
      <c r="G23" s="13">
        <f>G19+G20</f>
        <v>1062000</v>
      </c>
    </row>
    <row r="24" spans="1:7" ht="38.25" customHeight="1" thickBot="1">
      <c r="A24" s="47" t="s">
        <v>24</v>
      </c>
      <c r="B24" s="48"/>
      <c r="C24" s="48"/>
      <c r="D24" s="48"/>
      <c r="E24" s="49"/>
      <c r="F24" s="22">
        <f>F17+F23</f>
        <v>129943397</v>
      </c>
      <c r="G24" s="22">
        <f>G17+G23</f>
        <v>68870000</v>
      </c>
    </row>
    <row r="25" spans="1:7" ht="25.5" customHeight="1">
      <c r="A25" s="2"/>
      <c r="B25" s="2"/>
      <c r="C25" s="2"/>
      <c r="D25" s="2"/>
      <c r="E25" s="2"/>
      <c r="F25" s="23"/>
      <c r="G25" s="24"/>
    </row>
  </sheetData>
  <sheetProtection/>
  <mergeCells count="20">
    <mergeCell ref="A18:G18"/>
    <mergeCell ref="A24:E24"/>
    <mergeCell ref="A19:E19"/>
    <mergeCell ref="A20:E20"/>
    <mergeCell ref="A21:E21"/>
    <mergeCell ref="A11:G11"/>
    <mergeCell ref="A12:E12"/>
    <mergeCell ref="A13:E13"/>
    <mergeCell ref="A23:E23"/>
    <mergeCell ref="A22:E22"/>
    <mergeCell ref="A14:E14"/>
    <mergeCell ref="A16:E16"/>
    <mergeCell ref="A17:E17"/>
    <mergeCell ref="A15:E15"/>
    <mergeCell ref="F1:G1"/>
    <mergeCell ref="F2:G2"/>
    <mergeCell ref="A9:E10"/>
    <mergeCell ref="F9:G9"/>
    <mergeCell ref="A7:G7"/>
  </mergeCells>
  <printOptions horizontalCentered="1"/>
  <pageMargins left="0.5118110236220472" right="0.15748031496062992" top="0.2362204724409449" bottom="0.2362204724409449" header="0.2362204724409449" footer="0.2362204724409449"/>
  <pageSetup firstPageNumber="24" useFirstPageNumber="1" fitToHeight="1" fitToWidth="1" horizontalDpi="600" verticalDpi="600" orientation="landscape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A12">
      <selection activeCell="L14" sqref="L14"/>
    </sheetView>
  </sheetViews>
  <sheetFormatPr defaultColWidth="9.140625" defaultRowHeight="12.75"/>
  <cols>
    <col min="1" max="1" width="18.8515625" style="1" customWidth="1"/>
    <col min="2" max="4" width="9.140625" style="1" customWidth="1"/>
    <col min="5" max="5" width="40.140625" style="1" customWidth="1"/>
    <col min="6" max="6" width="32.00390625" style="1" customWidth="1"/>
    <col min="7" max="7" width="28.8515625" style="1" customWidth="1"/>
    <col min="8" max="8" width="29.8515625" style="1" customWidth="1"/>
    <col min="9" max="9" width="29.140625" style="1" customWidth="1"/>
    <col min="10" max="16384" width="9.140625" style="1" customWidth="1"/>
  </cols>
  <sheetData>
    <row r="1" spans="3:8" ht="15">
      <c r="C1" s="2"/>
      <c r="D1" s="2"/>
      <c r="E1" s="2"/>
      <c r="F1" s="2"/>
      <c r="G1" s="2"/>
      <c r="H1" s="2"/>
    </row>
    <row r="2" spans="3:9" ht="15">
      <c r="C2" s="2"/>
      <c r="D2" s="2"/>
      <c r="E2" s="2"/>
      <c r="F2" s="2"/>
      <c r="G2" s="2"/>
      <c r="H2" s="34" t="s">
        <v>19</v>
      </c>
      <c r="I2" s="34"/>
    </row>
    <row r="3" spans="3:9" ht="15">
      <c r="C3" s="2"/>
      <c r="D3" s="2"/>
      <c r="E3" s="2"/>
      <c r="F3" s="2"/>
      <c r="G3" s="2"/>
      <c r="H3" s="34" t="s">
        <v>12</v>
      </c>
      <c r="I3" s="34"/>
    </row>
    <row r="4" spans="3:9" ht="15">
      <c r="C4" s="2"/>
      <c r="D4" s="2"/>
      <c r="E4" s="2"/>
      <c r="F4" s="2"/>
      <c r="G4" s="2"/>
      <c r="H4" s="6"/>
      <c r="I4" s="10" t="s">
        <v>14</v>
      </c>
    </row>
    <row r="5" spans="3:9" ht="15">
      <c r="C5" s="2"/>
      <c r="D5" s="2"/>
      <c r="E5" s="2"/>
      <c r="F5" s="2"/>
      <c r="G5" s="2"/>
      <c r="H5" s="6"/>
      <c r="I5" s="10" t="s">
        <v>15</v>
      </c>
    </row>
    <row r="6" spans="3:9" ht="15">
      <c r="C6" s="2"/>
      <c r="D6" s="2"/>
      <c r="E6" s="2"/>
      <c r="F6" s="2"/>
      <c r="G6" s="2"/>
      <c r="H6" s="6"/>
      <c r="I6" s="10" t="s">
        <v>25</v>
      </c>
    </row>
    <row r="8" spans="1:9" ht="30.7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</row>
    <row r="9" spans="1:9" ht="19.5" customHeight="1" thickBot="1">
      <c r="A9" s="8"/>
      <c r="B9" s="8"/>
      <c r="C9" s="8"/>
      <c r="D9" s="8"/>
      <c r="E9" s="8"/>
      <c r="F9" s="8"/>
      <c r="G9" s="8"/>
      <c r="H9" s="9"/>
      <c r="I9" s="9"/>
    </row>
    <row r="10" spans="1:9" s="4" customFormat="1" ht="48.75" customHeight="1">
      <c r="A10" s="58" t="s">
        <v>0</v>
      </c>
      <c r="B10" s="59"/>
      <c r="C10" s="59"/>
      <c r="D10" s="59"/>
      <c r="E10" s="59"/>
      <c r="F10" s="66" t="s">
        <v>26</v>
      </c>
      <c r="G10" s="66"/>
      <c r="H10" s="66" t="s">
        <v>27</v>
      </c>
      <c r="I10" s="67"/>
    </row>
    <row r="11" spans="1:9" s="4" customFormat="1" ht="90.75" customHeight="1" thickBot="1">
      <c r="A11" s="60"/>
      <c r="B11" s="61"/>
      <c r="C11" s="61"/>
      <c r="D11" s="61"/>
      <c r="E11" s="61"/>
      <c r="F11" s="11" t="s">
        <v>21</v>
      </c>
      <c r="G11" s="11" t="s">
        <v>22</v>
      </c>
      <c r="H11" s="11" t="s">
        <v>21</v>
      </c>
      <c r="I11" s="11" t="s">
        <v>22</v>
      </c>
    </row>
    <row r="12" spans="1:9" ht="29.25" customHeight="1">
      <c r="A12" s="79" t="s">
        <v>10</v>
      </c>
      <c r="B12" s="80"/>
      <c r="C12" s="80"/>
      <c r="D12" s="80"/>
      <c r="E12" s="80"/>
      <c r="F12" s="80"/>
      <c r="G12" s="80"/>
      <c r="H12" s="80"/>
      <c r="I12" s="81"/>
    </row>
    <row r="13" spans="1:9" ht="22.5" customHeight="1">
      <c r="A13" s="62" t="s">
        <v>9</v>
      </c>
      <c r="B13" s="63"/>
      <c r="C13" s="63"/>
      <c r="D13" s="63"/>
      <c r="E13" s="64"/>
      <c r="F13" s="12">
        <v>1107074000</v>
      </c>
      <c r="G13" s="15" t="s">
        <v>5</v>
      </c>
      <c r="H13" s="12">
        <v>1160362000</v>
      </c>
      <c r="I13" s="15" t="s">
        <v>5</v>
      </c>
    </row>
    <row r="14" spans="1:9" ht="64.5" customHeight="1">
      <c r="A14" s="57" t="s">
        <v>4</v>
      </c>
      <c r="B14" s="65"/>
      <c r="C14" s="65"/>
      <c r="D14" s="65"/>
      <c r="E14" s="65"/>
      <c r="F14" s="12">
        <v>74599108</v>
      </c>
      <c r="G14" s="15" t="s">
        <v>5</v>
      </c>
      <c r="H14" s="12">
        <v>80138485</v>
      </c>
      <c r="I14" s="15" t="s">
        <v>5</v>
      </c>
    </row>
    <row r="15" spans="1:9" ht="21.75" customHeight="1">
      <c r="A15" s="74" t="s">
        <v>1</v>
      </c>
      <c r="B15" s="75"/>
      <c r="C15" s="75"/>
      <c r="D15" s="75"/>
      <c r="E15" s="75"/>
      <c r="F15" s="12">
        <v>1032474892</v>
      </c>
      <c r="G15" s="15" t="s">
        <v>5</v>
      </c>
      <c r="H15" s="12">
        <v>1080223515</v>
      </c>
      <c r="I15" s="15" t="s">
        <v>5</v>
      </c>
    </row>
    <row r="16" spans="1:9" ht="21.75" customHeight="1">
      <c r="A16" s="74" t="s">
        <v>3</v>
      </c>
      <c r="B16" s="75"/>
      <c r="C16" s="75"/>
      <c r="D16" s="75"/>
      <c r="E16" s="75"/>
      <c r="F16" s="12">
        <v>134221736</v>
      </c>
      <c r="G16" s="15">
        <v>71137520</v>
      </c>
      <c r="H16" s="12">
        <v>140429057</v>
      </c>
      <c r="I16" s="15">
        <v>74427400</v>
      </c>
    </row>
    <row r="17" spans="1:9" ht="21.75" customHeight="1">
      <c r="A17" s="62" t="s">
        <v>2</v>
      </c>
      <c r="B17" s="63"/>
      <c r="C17" s="63"/>
      <c r="D17" s="63"/>
      <c r="E17" s="64"/>
      <c r="F17" s="16">
        <v>0</v>
      </c>
      <c r="G17" s="17">
        <v>0</v>
      </c>
      <c r="H17" s="16">
        <v>0</v>
      </c>
      <c r="I17" s="17">
        <v>0</v>
      </c>
    </row>
    <row r="18" spans="1:9" ht="65.25" customHeight="1" thickBot="1">
      <c r="A18" s="76" t="s">
        <v>11</v>
      </c>
      <c r="B18" s="77"/>
      <c r="C18" s="77"/>
      <c r="D18" s="77"/>
      <c r="E18" s="78"/>
      <c r="F18" s="18">
        <f>F16</f>
        <v>134221736</v>
      </c>
      <c r="G18" s="18">
        <f>G16</f>
        <v>71137520</v>
      </c>
      <c r="H18" s="18">
        <f>H16</f>
        <v>140429057</v>
      </c>
      <c r="I18" s="18">
        <f>I16</f>
        <v>74427400</v>
      </c>
    </row>
    <row r="19" spans="1:9" ht="24" customHeight="1" thickBot="1">
      <c r="A19" s="68" t="s">
        <v>7</v>
      </c>
      <c r="B19" s="69"/>
      <c r="C19" s="69"/>
      <c r="D19" s="69"/>
      <c r="E19" s="69"/>
      <c r="F19" s="69"/>
      <c r="G19" s="69"/>
      <c r="H19" s="69"/>
      <c r="I19" s="70"/>
    </row>
    <row r="20" spans="1:9" ht="95.25" customHeight="1">
      <c r="A20" s="54" t="s">
        <v>16</v>
      </c>
      <c r="B20" s="55"/>
      <c r="C20" s="55"/>
      <c r="D20" s="55"/>
      <c r="E20" s="56"/>
      <c r="F20" s="19">
        <v>505283</v>
      </c>
      <c r="G20" s="20">
        <v>267800</v>
      </c>
      <c r="H20" s="19">
        <v>509245</v>
      </c>
      <c r="I20" s="20">
        <v>269900</v>
      </c>
    </row>
    <row r="21" spans="1:9" ht="60.75" customHeight="1">
      <c r="A21" s="57" t="s">
        <v>17</v>
      </c>
      <c r="B21" s="55"/>
      <c r="C21" s="55"/>
      <c r="D21" s="55"/>
      <c r="E21" s="56"/>
      <c r="F21" s="12">
        <v>1518264</v>
      </c>
      <c r="G21" s="15">
        <v>804680</v>
      </c>
      <c r="H21" s="12">
        <v>1533396</v>
      </c>
      <c r="I21" s="15">
        <v>812700</v>
      </c>
    </row>
    <row r="22" spans="1:9" ht="107.25" customHeight="1" hidden="1">
      <c r="A22" s="54" t="s">
        <v>18</v>
      </c>
      <c r="B22" s="55"/>
      <c r="C22" s="55"/>
      <c r="D22" s="55"/>
      <c r="E22" s="56"/>
      <c r="F22" s="12"/>
      <c r="G22" s="15"/>
      <c r="H22" s="12"/>
      <c r="I22" s="15"/>
    </row>
    <row r="23" spans="1:9" ht="41.25" customHeight="1" thickBot="1">
      <c r="A23" s="76" t="s">
        <v>8</v>
      </c>
      <c r="B23" s="77"/>
      <c r="C23" s="77"/>
      <c r="D23" s="77"/>
      <c r="E23" s="78"/>
      <c r="F23" s="13">
        <f>F20+F21</f>
        <v>2023547</v>
      </c>
      <c r="G23" s="13">
        <f>G20+G21</f>
        <v>1072480</v>
      </c>
      <c r="H23" s="13">
        <f>H20+H21</f>
        <v>2042641</v>
      </c>
      <c r="I23" s="13">
        <f>I20+I21</f>
        <v>1082600</v>
      </c>
    </row>
    <row r="24" spans="1:10" ht="39" customHeight="1" thickBot="1">
      <c r="A24" s="71" t="s">
        <v>6</v>
      </c>
      <c r="B24" s="72"/>
      <c r="C24" s="72"/>
      <c r="D24" s="72"/>
      <c r="E24" s="73"/>
      <c r="F24" s="14">
        <f>F18+F23</f>
        <v>136245283</v>
      </c>
      <c r="G24" s="14">
        <f>G18+G23</f>
        <v>72210000</v>
      </c>
      <c r="H24" s="14">
        <f>H18+H23</f>
        <v>142471698</v>
      </c>
      <c r="I24" s="14">
        <f>I18+I23</f>
        <v>75510000</v>
      </c>
      <c r="J24" s="1">
        <v>0</v>
      </c>
    </row>
  </sheetData>
  <sheetProtection/>
  <mergeCells count="19">
    <mergeCell ref="A19:I19"/>
    <mergeCell ref="A17:E17"/>
    <mergeCell ref="F10:G10"/>
    <mergeCell ref="A24:E24"/>
    <mergeCell ref="A15:E15"/>
    <mergeCell ref="A18:E18"/>
    <mergeCell ref="A16:E16"/>
    <mergeCell ref="A23:E23"/>
    <mergeCell ref="A12:I12"/>
    <mergeCell ref="H3:I3"/>
    <mergeCell ref="A22:E22"/>
    <mergeCell ref="A21:E21"/>
    <mergeCell ref="A20:E20"/>
    <mergeCell ref="A10:E11"/>
    <mergeCell ref="H2:I2"/>
    <mergeCell ref="A8:I8"/>
    <mergeCell ref="A13:E13"/>
    <mergeCell ref="A14:E14"/>
    <mergeCell ref="H10:I10"/>
  </mergeCells>
  <printOptions horizontalCentered="1"/>
  <pageMargins left="0.7874015748031497" right="0.11811023622047245" top="0.5905511811023623" bottom="0.07874015748031496" header="0.31496062992125984" footer="0.2362204724409449"/>
  <pageSetup firstPageNumber="2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2019-12-10T08:30:47Z</cp:lastPrinted>
  <dcterms:created xsi:type="dcterms:W3CDTF">1996-10-08T23:32:33Z</dcterms:created>
  <dcterms:modified xsi:type="dcterms:W3CDTF">2019-12-10T08:35:59Z</dcterms:modified>
  <cp:category/>
  <cp:version/>
  <cp:contentType/>
  <cp:contentStatus/>
</cp:coreProperties>
</file>