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19" sheetId="1" r:id="rId1"/>
  </sheets>
  <definedNames>
    <definedName name="_xlnm.Print_Area" localSheetId="0">'2019'!$A$1:$F$27</definedName>
  </definedNames>
  <calcPr fullCalcOnLoad="1"/>
</workbook>
</file>

<file path=xl/sharedStrings.xml><?xml version="1.0" encoding="utf-8"?>
<sst xmlns="http://schemas.openxmlformats.org/spreadsheetml/2006/main" count="40" uniqueCount="40">
  <si>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</si>
  <si>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</si>
  <si>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</si>
  <si>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</si>
  <si>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</si>
  <si>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</si>
  <si>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</si>
  <si>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</si>
  <si>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</si>
  <si>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</si>
  <si>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</si>
  <si>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</si>
  <si>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</si>
  <si>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</si>
  <si>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 xml:space="preserve">Получение  бюджетных кредитов от кредитных организаций  бюджетами  муниципальных районов в валюте Российской Федерации 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</si>
  <si>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</si>
  <si>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</si>
  <si>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</si>
  <si>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</si>
  <si>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</si>
  <si>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</si>
  <si>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</si>
  <si>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</si>
  <si>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</si>
  <si>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</si>
  <si>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</si>
  <si>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</si>
  <si>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</si>
  <si>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</si>
  <si>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Приложение  1</t>
  </si>
  <si>
    <t>Погашение бюджетами муниципальных районов кредитов от кредитных организаций в валюте Российской Федерации</t>
  </si>
  <si>
    <t>к   решению "О бюджете муниципального образования</t>
  </si>
  <si>
    <t>(рублей)</t>
  </si>
  <si>
    <t xml:space="preserve"> Изменения на 2019 год (+; -)</t>
  </si>
  <si>
    <t xml:space="preserve"> "Усть-Коксинский район" Республики Алтай  на 2019 год </t>
  </si>
  <si>
    <t>и плановый период 2020 и 2021 годов"</t>
  </si>
  <si>
    <t>местного бюджета на 2019 год</t>
  </si>
  <si>
    <t>Итого с учетом изменений на 2019 год</t>
  </si>
  <si>
    <t xml:space="preserve"> на 2019 год</t>
  </si>
  <si>
    <t>Профицит(+) (дефицит(-)бюджета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</si>
</sst>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#,##0.0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4"/>
  <sheetViews>
    <sheetView tabSelected="1" view="pageBreakPreview" zoomScaleSheetLayoutView="100" zoomScalePageLayoutView="0" workbookViewId="0" topLeftCell="A1">
      <selection activeCell="B8" sqref="B8:F8"/>
    </sheetView>
  </sheetViews>
  <sheetFormatPr defaultColWidth="9.00390625" defaultRowHeight="12.75"/>
  <cols>
    <col min="1" max="1" width="2.00390625" style="0" customWidth="1"/>
    <col min="2" max="2" width="38.25390625" style="0" customWidth="1"/>
    <col min="3" max="3" width="33.625" style="0" customWidth="1"/>
    <col min="4" max="4" width="14.625" style="0" hidden="1" customWidth="1"/>
    <col min="5" max="5" width="15.25390625" style="0" customWidth="1"/>
    <col min="6" max="6" width="14.875" style="0" customWidth="1"/>
  </cols>
  <sheetData>
    <row r="2" spans="2:6" ht="15.75">
      <c r="B2" s="16"/>
      <c r="C2" s="35" t="s">
        <v>29</v>
      </c>
      <c r="D2" s="35"/>
      <c r="E2" s="35"/>
      <c r="F2" s="35"/>
    </row>
    <row r="3" spans="2:6" ht="15.75">
      <c r="B3" s="16"/>
      <c r="C3" s="35" t="s">
        <v>31</v>
      </c>
      <c r="D3" s="35"/>
      <c r="E3" s="35"/>
      <c r="F3" s="35"/>
    </row>
    <row r="4" spans="2:11" ht="19.5" customHeight="1">
      <c r="B4" s="16"/>
      <c r="C4" s="35" t="s">
        <v>34</v>
      </c>
      <c r="D4" s="35"/>
      <c r="E4" s="35"/>
      <c r="F4" s="35"/>
      <c r="G4" s="1"/>
      <c r="H4" s="35"/>
      <c r="I4" s="35"/>
      <c r="J4" s="35"/>
      <c r="K4" s="35"/>
    </row>
    <row r="5" spans="2:11" ht="15.75">
      <c r="B5" s="16"/>
      <c r="C5" s="35" t="s">
        <v>35</v>
      </c>
      <c r="D5" s="35"/>
      <c r="E5" s="35"/>
      <c r="F5" s="35"/>
      <c r="G5" s="16"/>
      <c r="H5" s="16"/>
      <c r="I5" s="16"/>
      <c r="J5" s="16"/>
      <c r="K5" s="16"/>
    </row>
    <row r="6" spans="2:4" s="6" customFormat="1" ht="12">
      <c r="B6" s="5"/>
      <c r="C6" s="5"/>
      <c r="D6" s="23"/>
    </row>
    <row r="7" spans="2:6" s="6" customFormat="1" ht="13.5" customHeight="1">
      <c r="B7" s="31" t="s">
        <v>15</v>
      </c>
      <c r="C7" s="31"/>
      <c r="D7" s="31"/>
      <c r="E7" s="31"/>
      <c r="F7" s="31"/>
    </row>
    <row r="8" spans="2:6" s="6" customFormat="1" ht="18" customHeight="1">
      <c r="B8" s="31" t="s">
        <v>36</v>
      </c>
      <c r="C8" s="31"/>
      <c r="D8" s="31"/>
      <c r="E8" s="31"/>
      <c r="F8" s="31"/>
    </row>
    <row r="9" spans="2:6" s="6" customFormat="1" ht="13.5" customHeight="1">
      <c r="B9" s="7"/>
      <c r="C9" s="7"/>
      <c r="D9" s="7"/>
      <c r="F9" s="24" t="s">
        <v>32</v>
      </c>
    </row>
    <row r="10" spans="2:6" s="6" customFormat="1" ht="12.75" customHeight="1">
      <c r="B10" s="32"/>
      <c r="C10" s="34" t="s">
        <v>0</v>
      </c>
      <c r="D10" s="33" t="s">
        <v>38</v>
      </c>
      <c r="E10" s="33" t="s">
        <v>33</v>
      </c>
      <c r="F10" s="33" t="s">
        <v>37</v>
      </c>
    </row>
    <row r="11" spans="2:6" s="6" customFormat="1" ht="42" customHeight="1">
      <c r="B11" s="32"/>
      <c r="C11" s="34"/>
      <c r="D11" s="33"/>
      <c r="E11" s="33"/>
      <c r="F11" s="33"/>
    </row>
    <row r="12" spans="2:6" s="6" customFormat="1" ht="22.5" customHeight="1">
      <c r="B12" s="4">
        <v>1</v>
      </c>
      <c r="C12" s="4">
        <v>2</v>
      </c>
      <c r="D12" s="4"/>
      <c r="E12" s="4">
        <v>3</v>
      </c>
      <c r="F12" s="4">
        <v>4</v>
      </c>
    </row>
    <row r="13" spans="2:6" s="6" customFormat="1" ht="15.75">
      <c r="B13" s="2" t="s">
        <v>39</v>
      </c>
      <c r="C13" s="4"/>
      <c r="D13" s="17">
        <f>-D14</f>
        <v>800000</v>
      </c>
      <c r="E13" s="25">
        <f>-E14</f>
        <v>-2000000</v>
      </c>
      <c r="F13" s="26">
        <f>D13+E13</f>
        <v>-1200000</v>
      </c>
    </row>
    <row r="14" spans="2:6" s="6" customFormat="1" ht="42.75">
      <c r="B14" s="8" t="s">
        <v>2</v>
      </c>
      <c r="C14" s="9" t="s">
        <v>1</v>
      </c>
      <c r="D14" s="18">
        <f>D15+D16+D21</f>
        <v>-800000</v>
      </c>
      <c r="E14" s="27">
        <f>E15+E16+E21</f>
        <v>2000000</v>
      </c>
      <c r="F14" s="27">
        <f>D14+E14</f>
        <v>1200000</v>
      </c>
    </row>
    <row r="15" spans="2:6" s="6" customFormat="1" ht="30">
      <c r="B15" s="10" t="s">
        <v>8</v>
      </c>
      <c r="C15" s="11" t="s">
        <v>7</v>
      </c>
      <c r="D15" s="19">
        <v>0</v>
      </c>
      <c r="E15" s="26"/>
      <c r="F15" s="26">
        <f>D15+E15</f>
        <v>0</v>
      </c>
    </row>
    <row r="16" spans="2:6" s="6" customFormat="1" ht="28.5">
      <c r="B16" s="13" t="s">
        <v>10</v>
      </c>
      <c r="C16" s="11" t="s">
        <v>9</v>
      </c>
      <c r="D16" s="19">
        <f>D17-D19</f>
        <v>0</v>
      </c>
      <c r="E16" s="28">
        <f>E17-E19</f>
        <v>2000000</v>
      </c>
      <c r="F16" s="28">
        <f>F17-F19</f>
        <v>2000000</v>
      </c>
    </row>
    <row r="17" spans="2:6" s="6" customFormat="1" ht="45">
      <c r="B17" s="12" t="s">
        <v>12</v>
      </c>
      <c r="C17" s="11" t="s">
        <v>11</v>
      </c>
      <c r="D17" s="20">
        <f>D18</f>
        <v>0</v>
      </c>
      <c r="E17" s="29">
        <f>E18</f>
        <v>2000000</v>
      </c>
      <c r="F17" s="29">
        <f>F18</f>
        <v>2000000</v>
      </c>
    </row>
    <row r="18" spans="2:6" s="6" customFormat="1" ht="60">
      <c r="B18" s="12" t="s">
        <v>14</v>
      </c>
      <c r="C18" s="11" t="s">
        <v>13</v>
      </c>
      <c r="D18" s="19">
        <v>0</v>
      </c>
      <c r="E18" s="29">
        <v>2000000</v>
      </c>
      <c r="F18" s="29">
        <f>D18+E18</f>
        <v>2000000</v>
      </c>
    </row>
    <row r="19" spans="2:6" s="6" customFormat="1" ht="45">
      <c r="B19" s="12" t="s">
        <v>18</v>
      </c>
      <c r="C19" s="11" t="s">
        <v>16</v>
      </c>
      <c r="D19" s="19">
        <f>D20</f>
        <v>0</v>
      </c>
      <c r="E19" s="30"/>
      <c r="F19" s="30"/>
    </row>
    <row r="20" spans="2:6" s="6" customFormat="1" ht="60">
      <c r="B20" s="12" t="s">
        <v>30</v>
      </c>
      <c r="C20" s="11" t="s">
        <v>17</v>
      </c>
      <c r="D20" s="19">
        <v>0</v>
      </c>
      <c r="E20" s="30"/>
      <c r="F20" s="30"/>
    </row>
    <row r="21" spans="2:6" s="6" customFormat="1" ht="42.75">
      <c r="B21" s="13" t="s">
        <v>6</v>
      </c>
      <c r="C21" s="11" t="s">
        <v>5</v>
      </c>
      <c r="D21" s="22">
        <f>D22</f>
        <v>-800000</v>
      </c>
      <c r="E21" s="28">
        <f>E22-E25</f>
        <v>0</v>
      </c>
      <c r="F21" s="28">
        <f>F22</f>
        <v>-800000</v>
      </c>
    </row>
    <row r="22" spans="2:6" s="6" customFormat="1" ht="60">
      <c r="B22" s="12" t="s">
        <v>21</v>
      </c>
      <c r="C22" s="11" t="s">
        <v>20</v>
      </c>
      <c r="D22" s="20">
        <f>D23+D25</f>
        <v>-800000</v>
      </c>
      <c r="E22" s="29">
        <f>E23+E25</f>
        <v>0</v>
      </c>
      <c r="F22" s="29">
        <f>F23+F25</f>
        <v>-800000</v>
      </c>
    </row>
    <row r="23" spans="2:6" s="6" customFormat="1" ht="60">
      <c r="B23" s="12" t="s">
        <v>22</v>
      </c>
      <c r="C23" s="11" t="s">
        <v>19</v>
      </c>
      <c r="D23" s="19">
        <v>0</v>
      </c>
      <c r="E23" s="29">
        <f>E24</f>
        <v>0</v>
      </c>
      <c r="F23" s="29">
        <f>F24</f>
        <v>0</v>
      </c>
    </row>
    <row r="24" spans="2:6" s="6" customFormat="1" ht="75">
      <c r="B24" s="12" t="s">
        <v>24</v>
      </c>
      <c r="C24" s="11" t="s">
        <v>23</v>
      </c>
      <c r="D24" s="19">
        <v>0</v>
      </c>
      <c r="E24" s="29">
        <v>0</v>
      </c>
      <c r="F24" s="29">
        <f>D24+E24</f>
        <v>0</v>
      </c>
    </row>
    <row r="25" spans="2:6" s="6" customFormat="1" ht="75">
      <c r="B25" s="14" t="s">
        <v>26</v>
      </c>
      <c r="C25" s="11" t="s">
        <v>25</v>
      </c>
      <c r="D25" s="20">
        <f>D26</f>
        <v>-800000</v>
      </c>
      <c r="E25" s="30"/>
      <c r="F25" s="29">
        <f>D25+E25</f>
        <v>-800000</v>
      </c>
    </row>
    <row r="26" spans="2:6" s="6" customFormat="1" ht="75">
      <c r="B26" s="14" t="s">
        <v>3</v>
      </c>
      <c r="C26" s="11" t="s">
        <v>27</v>
      </c>
      <c r="D26" s="19">
        <v>-800000</v>
      </c>
      <c r="E26" s="30"/>
      <c r="F26" s="29">
        <f>D26+E26</f>
        <v>-800000</v>
      </c>
    </row>
    <row r="27" spans="2:6" s="6" customFormat="1" ht="42.75">
      <c r="B27" s="15" t="s">
        <v>28</v>
      </c>
      <c r="C27" s="9" t="s">
        <v>4</v>
      </c>
      <c r="D27" s="21">
        <v>0</v>
      </c>
      <c r="E27" s="30"/>
      <c r="F27" s="29">
        <f>D27+E27</f>
        <v>0</v>
      </c>
    </row>
    <row r="28" spans="2:4" ht="14.25">
      <c r="B28" s="3"/>
      <c r="C28" s="3"/>
      <c r="D28" s="3"/>
    </row>
    <row r="29" spans="2:4" ht="14.25">
      <c r="B29" s="3"/>
      <c r="C29" s="3"/>
      <c r="D29" s="3"/>
    </row>
    <row r="30" spans="2:4" ht="14.25">
      <c r="B30" s="3"/>
      <c r="C30" s="3"/>
      <c r="D30" s="3"/>
    </row>
    <row r="31" spans="2:4" ht="14.25">
      <c r="B31" s="3"/>
      <c r="C31" s="3"/>
      <c r="D31" s="3"/>
    </row>
    <row r="32" spans="2:4" ht="14.25">
      <c r="B32" s="3"/>
      <c r="C32" s="3"/>
      <c r="D32" s="3"/>
    </row>
    <row r="33" spans="2:4" ht="14.25">
      <c r="B33" s="3"/>
      <c r="C33" s="3"/>
      <c r="D33" s="3"/>
    </row>
    <row r="34" spans="2:4" ht="14.25">
      <c r="B34" s="3"/>
      <c r="C34" s="3"/>
      <c r="D34" s="3"/>
    </row>
  </sheetData>
  <sheetProtection/>
  <mergeCells count="12">
    <mergeCell ref="H4:K4"/>
    <mergeCell ref="C2:F2"/>
    <mergeCell ref="C3:F3"/>
    <mergeCell ref="C4:F4"/>
    <mergeCell ref="E10:E11"/>
    <mergeCell ref="F10:F11"/>
    <mergeCell ref="B7:F7"/>
    <mergeCell ref="B8:F8"/>
    <mergeCell ref="B10:B11"/>
    <mergeCell ref="D10:D11"/>
    <mergeCell ref="C10:C11"/>
    <mergeCell ref="C5:F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Ирина</cp:lastModifiedBy>
  <cp:lastPrinted>2018-11-20T04:56:50Z</cp:lastPrinted>
  <dcterms:created xsi:type="dcterms:W3CDTF">2005-10-14T07:43:07Z</dcterms:created>
  <dcterms:modified xsi:type="dcterms:W3CDTF">2021-01-26T08:07:07Z</dcterms:modified>
  <cp:category/>
  <cp:version/>
  <cp:contentType/>
  <cp:contentStatus/>
</cp:coreProperties>
</file>