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2255" windowHeight="12465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H9" i="2" l="1"/>
  <c r="D8" i="2" l="1"/>
  <c r="E8" i="2" s="1"/>
  <c r="D7" i="2"/>
  <c r="E7" i="2"/>
  <c r="I7" i="2" s="1"/>
  <c r="H8" i="2"/>
  <c r="H7" i="2"/>
  <c r="I8" i="2" l="1"/>
  <c r="D9" i="2"/>
  <c r="H6" i="2"/>
  <c r="I6" i="2" s="1"/>
  <c r="E9" i="2" l="1"/>
  <c r="I9" i="2"/>
</calcChain>
</file>

<file path=xl/sharedStrings.xml><?xml version="1.0" encoding="utf-8"?>
<sst xmlns="http://schemas.openxmlformats.org/spreadsheetml/2006/main" count="17" uniqueCount="17">
  <si>
    <t>янв-март</t>
  </si>
  <si>
    <t>янв-июнь</t>
  </si>
  <si>
    <t>янв-сент</t>
  </si>
  <si>
    <t>янв-дек</t>
  </si>
  <si>
    <t>Совокупный годовой объем закупок, за исключением объема закупок, сведения о которых составляют государственную тайну (тыс. рублей)</t>
  </si>
  <si>
    <t>Расчет объема закупок, который заказчик обязан осуществить у субъектов малого предпринимательства и социально ориентированных некоммерческих организаций в отчетном году</t>
  </si>
  <si>
    <t>Объем закупок, который заказчик обязан осуществить у СМП и СОНКО в отчетном году (не менее чем 15 процентов совокупного годового объема закупок, рассчитанного с учетом части 1 статьи 30 Федерального закона) (тыс. рублей)                                         5=4*0,15</t>
  </si>
  <si>
    <t>Объем закупок в отчетном году, осуществленных по результатам состоявшихся процедур определения поставщика (подрядчика, исполнителя), в извещении об осуществлении которых было установлено ограничение в отношении участников закупок, которыми могли быть только СМП и СОНКО (тыс. рублей)</t>
  </si>
  <si>
    <t>Объем привлечения в отчетном году субподрядчиков и соисполнителей из числа СМП и СОНКО к исполнению контрактов, заключенных по результатам определений поставщиков (подрядчиков, исполнителей), в извещениях об осуществлении которых было установлено требование к поставщику (подрядчику, исполнителю), не являющемуся СМП и СОНКО, о привлечении к исполнению контракта субподрядчиков (соисполнителей) из числа СМП и СОНКО (тыс. рублей)</t>
  </si>
  <si>
    <t>Объем закупок, который заказчик осуществил у СМП и СОНКО в отчетном году (тыс. рублей)                    8=6+7</t>
  </si>
  <si>
    <t>Период</t>
  </si>
  <si>
    <t>Доля закупок, которые заказчик осуществил у СМП и СОНКО в отчетном году, в совокупном годовом объеме закупок, за исключением объема закупок, сведения о которых составляют государственную тайну (процентов) и за вычетом закупок, предусмотренных частью 1 статьи 30 Федерального закона (процентов)                    9=8*100/4</t>
  </si>
  <si>
    <t>*) Органы государственной власти также представляют информацию по своим подведомственным учреждениям</t>
  </si>
  <si>
    <t>Общий объем финансового обеспечения для оплаты контрактов в отчетном году в рамках осуществления закупок, предусмотренных частью 1.1 статьи 30 Федерального закона "О контрактной системе в сфере закупок товаров, работ, услуг для государственных и муниципальных нужд" (тыс. рублей)</t>
  </si>
  <si>
    <t>Совокупный годовой объем закупок, рассчитанный за вычетом закупок, предусмотренных частью 1.1 статьи 30 Федерального закона                                                                             4=2-3</t>
  </si>
  <si>
    <t>Муниципальное образование "Усть-Коксинский район" 2018 год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</si>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</sst>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3" fillId="0" borderId="0" xfId="0" applyFont="1" applyFill="1"/>
    <xf numFmtId="0" fontId="1" fillId="0" borderId="0" xfId="0" applyFont="1" applyAlignment="1">
      <alignment horizontal="center" vertical="top"/>
    </xf>
    <xf numFmtId="0" fontId="1" fillId="0" borderId="0" xfId="0" applyFont="1" applyBorder="1"/>
    <xf numFmtId="0" fontId="1" fillId="0" borderId="1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3" fillId="0" borderId="0" xfId="0" applyFont="1"/>
    <xf numFmtId="164" fontId="3" fillId="0" borderId="1" xfId="0" applyNumberFormat="1" applyFont="1" applyBorder="1"/>
    <xf numFmtId="0" fontId="6" fillId="0" borderId="1" xfId="0" applyFont="1" applyBorder="1" applyAlignment="1">
      <alignment horizontal="center" vertical="top" wrapText="1"/>
    </xf>
    <xf numFmtId="2" fontId="3" fillId="0" borderId="1" xfId="0" applyNumberFormat="1" applyFont="1" applyBorder="1"/>
    <xf numFmtId="4" fontId="1" fillId="0" borderId="1" xfId="0" applyNumberFormat="1" applyFont="1" applyBorder="1"/>
    <xf numFmtId="4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zoomScale="80" zoomScaleNormal="80" workbookViewId="0">
      <selection activeCell="B2" sqref="B2"/>
    </sheetView>
  </sheetViews>
  <sheetFormatPr defaultColWidth="9.140625" defaultRowHeight="15.75" x14ac:dyDescent="0.25"/>
  <cols>
    <col min="1" max="1" width="13.28515625" style="7" customWidth="1"/>
    <col min="2" max="2" width="27.85546875" style="7" customWidth="1"/>
    <col min="3" max="3" width="29.140625" style="7" customWidth="1"/>
    <col min="4" max="4" width="25.28515625" style="7" customWidth="1"/>
    <col min="5" max="5" width="22.42578125" style="7" customWidth="1"/>
    <col min="6" max="6" width="23" style="7" customWidth="1"/>
    <col min="7" max="7" width="25" style="7" customWidth="1"/>
    <col min="8" max="8" width="19.42578125" style="7" customWidth="1"/>
    <col min="9" max="9" width="26.42578125" style="7" customWidth="1"/>
    <col min="10" max="16384" width="9.140625" style="7"/>
  </cols>
  <sheetData>
    <row r="1" spans="1:11" s="5" customFormat="1" x14ac:dyDescent="0.25">
      <c r="I1" s="6" t="s">
        <v>16</v>
      </c>
    </row>
    <row r="2" spans="1:11" s="5" customFormat="1" x14ac:dyDescent="0.25">
      <c r="B2" s="14" t="s">
        <v>5</v>
      </c>
    </row>
    <row r="3" spans="1:11" x14ac:dyDescent="0.25">
      <c r="C3" s="8"/>
      <c r="D3" s="7" t="s">
        <v>15</v>
      </c>
    </row>
    <row r="4" spans="1:11" s="9" customFormat="1" ht="409.5" x14ac:dyDescent="0.25">
      <c r="A4" s="1" t="s">
        <v>10</v>
      </c>
      <c r="B4" s="2" t="s">
        <v>4</v>
      </c>
      <c r="C4" s="2" t="s">
        <v>13</v>
      </c>
      <c r="D4" s="2" t="s">
        <v>14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11</v>
      </c>
    </row>
    <row r="5" spans="1:1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4">
        <v>6</v>
      </c>
      <c r="G5" s="4">
        <v>7</v>
      </c>
      <c r="H5" s="4">
        <v>8</v>
      </c>
      <c r="I5" s="4">
        <v>9</v>
      </c>
      <c r="J5" s="3"/>
      <c r="K5" s="10"/>
    </row>
    <row r="6" spans="1:11" ht="38.25" customHeight="1" x14ac:dyDescent="0.25">
      <c r="A6" s="1" t="s">
        <v>0</v>
      </c>
      <c r="B6" s="11"/>
      <c r="D6" s="11"/>
      <c r="F6" s="12"/>
      <c r="G6" s="12"/>
      <c r="H6" s="12">
        <f>F6+G6</f>
        <v>0</v>
      </c>
      <c r="I6" s="12" t="e">
        <f>H6*100/E6</f>
        <v>#DIV/0!</v>
      </c>
    </row>
    <row r="7" spans="1:11" x14ac:dyDescent="0.25">
      <c r="A7" s="15" t="s">
        <v>1</v>
      </c>
      <c r="B7" s="21"/>
      <c r="C7" s="22"/>
      <c r="D7" s="22">
        <f>B7-C7</f>
        <v>0</v>
      </c>
      <c r="E7" s="22">
        <f>D7*0.15</f>
        <v>0</v>
      </c>
      <c r="F7" s="22"/>
      <c r="G7" s="22">
        <v>0</v>
      </c>
      <c r="H7" s="22">
        <f>F7+G7</f>
        <v>0</v>
      </c>
      <c r="I7" s="22" t="e">
        <f>H7*100/E7</f>
        <v>#DIV/0!</v>
      </c>
    </row>
    <row r="8" spans="1:11" x14ac:dyDescent="0.25">
      <c r="A8" s="15" t="s">
        <v>2</v>
      </c>
      <c r="B8" s="16">
        <v>1350.376</v>
      </c>
      <c r="C8" s="20"/>
      <c r="D8" s="22">
        <f>B8-C8</f>
        <v>1350.376</v>
      </c>
      <c r="E8" s="22">
        <f>D8*0.15</f>
        <v>202.5564</v>
      </c>
      <c r="F8" s="20"/>
      <c r="G8" s="20"/>
      <c r="H8" s="22">
        <f>F8+G8</f>
        <v>0</v>
      </c>
      <c r="I8" s="18">
        <f>H8*100/D8</f>
        <v>0</v>
      </c>
    </row>
    <row r="9" spans="1:11" s="17" customFormat="1" x14ac:dyDescent="0.25">
      <c r="A9" s="19" t="s">
        <v>3</v>
      </c>
      <c r="B9" s="16">
        <v>2449.37</v>
      </c>
      <c r="C9" s="16"/>
      <c r="D9" s="16">
        <f t="shared" ref="D9" si="0">B9-C9</f>
        <v>2449.37</v>
      </c>
      <c r="E9" s="16">
        <f>D9*0.15</f>
        <v>367.40549999999996</v>
      </c>
      <c r="F9" s="16"/>
      <c r="G9" s="16"/>
      <c r="H9" s="22">
        <f>F9+G9</f>
        <v>0</v>
      </c>
      <c r="I9" s="18">
        <f>H9*100/D9</f>
        <v>0</v>
      </c>
    </row>
    <row r="10" spans="1:11" x14ac:dyDescent="0.25">
      <c r="C10" s="13"/>
    </row>
    <row r="11" spans="1:11" x14ac:dyDescent="0.25">
      <c r="A11" s="7" t="s">
        <v>12</v>
      </c>
      <c r="C11" s="13"/>
    </row>
    <row r="12" spans="1:11" x14ac:dyDescent="0.25">
      <c r="C12" s="13"/>
    </row>
    <row r="13" spans="1:11" x14ac:dyDescent="0.25">
      <c r="C13" s="13"/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Amur1</cp:lastModifiedBy>
  <cp:lastPrinted>2018-07-04T08:37:00Z</cp:lastPrinted>
  <dcterms:created xsi:type="dcterms:W3CDTF">2015-08-14T08:48:48Z</dcterms:created>
  <dcterms:modified xsi:type="dcterms:W3CDTF">2019-01-10T03:34:35Z</dcterms:modified>
</cp:coreProperties>
</file>