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7г" sheetId="1" r:id="rId1"/>
  </sheets>
  <calcPr calcId="124519"/>
</workbook>
</file>

<file path=xl/calcChain.xml><?xml version="1.0" encoding="utf-8"?>
<calcChain xmlns="http://schemas.openxmlformats.org/spreadsheetml/2006/main">
  <c r="F14" i="1"/>
  <c r="E14"/>
  <c r="F12"/>
  <c r="F11"/>
  <c r="F10"/>
  <c r="F9"/>
  <c r="D11"/>
  <c r="D9"/>
  <c r="D14" l="1"/>
  <c r="E13" l="1"/>
  <c r="F8"/>
</calcChain>
</file>

<file path=xl/sharedStrings.xml><?xml version="1.0" encoding="utf-8"?>
<sst xmlns="http://schemas.openxmlformats.org/spreadsheetml/2006/main" count="21" uniqueCount="21">
  <si>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</si>
  <si>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</si>
  <si>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</si>
  <si>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</si>
  <si>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</si>
  <si>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</si>
  <si>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</si>
  <si>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</si>
  <si>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</si>
  <si>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</si>
  <si>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</si>
  <si>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</si>
  <si>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</si>
  <si>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</si>
  <si>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к  отчету "Об исполнении бюджета</t>
  </si>
  <si>
    <t>Уточненный план на год, руб.</t>
  </si>
  <si>
    <t>Исполнено, руб.</t>
  </si>
  <si>
    <t xml:space="preserve">Процент исполнения,% </t>
  </si>
  <si>
    <t>Приложение 4</t>
  </si>
  <si>
    <t xml:space="preserve"> Исполнение бюджетных ассигнований бюджета муниципального образования"Усть-Коксинский район" на реализацию муниципальных программ за 2017 год</t>
  </si>
  <si>
    <t xml:space="preserve">МО "Усть-Коксинский район" за 2017 год"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</si>
</sst>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5" fillId="0" borderId="0" xfId="0" applyFont="1" applyBorder="1" applyAlignment="1">
      <alignment horizontal="right"/>
    </xf>
    <xf numFmtId="43" fontId="12" fillId="0" borderId="1" xfId="2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">
    <cellStyle name="Обычный" xfId="0" builtinId="0"/>
    <cellStyle name="Процентный" xfId="3" builtinId="5"/>
    <cellStyle name="Финансовый" xfId="2" builtinId="3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>
      <selection activeCell="K7" sqref="K7"/>
    </sheetView>
  </sheetViews>
  <sheetFormatPr defaultColWidth="9.109375" defaultRowHeight="13.8"/>
  <cols>
    <col min="1" max="1" width="5.5546875" style="3" customWidth="1"/>
    <col min="2" max="2" width="9.109375" style="3"/>
    <col min="3" max="3" width="50.5546875" style="3" customWidth="1"/>
    <col min="4" max="4" width="18.5546875" style="3" customWidth="1"/>
    <col min="5" max="5" width="18.88671875" style="3" customWidth="1"/>
    <col min="6" max="6" width="17.6640625" style="3" customWidth="1"/>
    <col min="7" max="8" width="10.6640625" style="3" customWidth="1"/>
    <col min="9" max="9" width="10.33203125" style="3" customWidth="1"/>
    <col min="10" max="10" width="9.88671875" style="3" customWidth="1"/>
    <col min="11" max="11" width="9.6640625" style="3" customWidth="1"/>
    <col min="12" max="16384" width="9.109375" style="3"/>
  </cols>
  <sheetData>
    <row r="1" spans="2:6" ht="15.75" customHeight="1">
      <c r="B1"/>
      <c r="C1" s="18" t="s">
        <v>18</v>
      </c>
      <c r="D1" s="18"/>
      <c r="E1" s="18"/>
      <c r="F1" s="18"/>
    </row>
    <row r="2" spans="2:6" ht="15.75" customHeight="1">
      <c r="B2"/>
      <c r="C2" s="18" t="s">
        <v>14</v>
      </c>
      <c r="D2" s="18"/>
      <c r="E2" s="18"/>
      <c r="F2" s="18"/>
    </row>
    <row r="3" spans="2:6" ht="20.399999999999999" customHeight="1">
      <c r="B3"/>
      <c r="C3" s="18" t="s">
        <v>20</v>
      </c>
      <c r="D3" s="18"/>
      <c r="E3" s="18"/>
      <c r="F3" s="18"/>
    </row>
    <row r="4" spans="2:6" ht="15.75" customHeight="1">
      <c r="B4"/>
      <c r="C4" s="11"/>
      <c r="D4" s="11"/>
      <c r="E4" s="11"/>
      <c r="F4" s="11"/>
    </row>
    <row r="5" spans="2:6" ht="38.25" customHeight="1">
      <c r="B5" s="17" t="s">
        <v>19</v>
      </c>
      <c r="C5" s="17"/>
      <c r="D5" s="17"/>
      <c r="E5" s="17"/>
      <c r="F5" s="17"/>
    </row>
    <row r="6" spans="2:6" ht="18.75" customHeight="1">
      <c r="B6" s="14" t="s">
        <v>8</v>
      </c>
      <c r="C6" s="14"/>
      <c r="D6" s="14"/>
      <c r="E6" s="14"/>
      <c r="F6" s="14"/>
    </row>
    <row r="7" spans="2:6" ht="51.75" customHeight="1">
      <c r="B7" s="4" t="s">
        <v>0</v>
      </c>
      <c r="C7" s="4" t="s">
        <v>1</v>
      </c>
      <c r="D7" s="12" t="s">
        <v>15</v>
      </c>
      <c r="E7" s="12" t="s">
        <v>16</v>
      </c>
      <c r="F7" s="13" t="s">
        <v>17</v>
      </c>
    </row>
    <row r="8" spans="2:6" ht="34.5" customHeight="1">
      <c r="B8" s="5" t="s">
        <v>2</v>
      </c>
      <c r="C8" s="6" t="s">
        <v>10</v>
      </c>
      <c r="D8" s="7">
        <v>4842900</v>
      </c>
      <c r="E8" s="7">
        <v>4719080.57</v>
      </c>
      <c r="F8" s="7">
        <f>E8/D8*100</f>
        <v>97.443279233517117</v>
      </c>
    </row>
    <row r="9" spans="2:6" ht="25.5" customHeight="1">
      <c r="B9" s="5" t="s">
        <v>3</v>
      </c>
      <c r="C9" s="6" t="s">
        <v>11</v>
      </c>
      <c r="D9" s="9">
        <f>491824474.61+50000</f>
        <v>491874474.61000001</v>
      </c>
      <c r="E9" s="7">
        <v>486216231.52999997</v>
      </c>
      <c r="F9" s="7">
        <f t="shared" ref="F9:F12" si="0">E9/D9*100</f>
        <v>98.849657103169193</v>
      </c>
    </row>
    <row r="10" spans="2:6" ht="30.75" customHeight="1">
      <c r="B10" s="5" t="s">
        <v>4</v>
      </c>
      <c r="C10" s="6" t="s">
        <v>12</v>
      </c>
      <c r="D10" s="7">
        <v>39488175.630000003</v>
      </c>
      <c r="E10" s="7">
        <v>39375799.539999999</v>
      </c>
      <c r="F10" s="7">
        <f t="shared" si="0"/>
        <v>99.715418379788019</v>
      </c>
    </row>
    <row r="11" spans="2:6" ht="30.75" customHeight="1">
      <c r="B11" s="5" t="s">
        <v>5</v>
      </c>
      <c r="C11" s="6" t="s">
        <v>13</v>
      </c>
      <c r="D11" s="7">
        <f>63226726.98-15546.56-4575.84+293500</f>
        <v>63500104.579999991</v>
      </c>
      <c r="E11" s="7">
        <v>39827353.670000002</v>
      </c>
      <c r="F11" s="7">
        <f t="shared" si="0"/>
        <v>62.720138704376303</v>
      </c>
    </row>
    <row r="12" spans="2:6" ht="27" customHeight="1">
      <c r="B12" s="5"/>
      <c r="C12" s="6" t="s">
        <v>6</v>
      </c>
      <c r="D12" s="9">
        <v>26107050.100000001</v>
      </c>
      <c r="E12" s="7">
        <v>25751782.629999999</v>
      </c>
      <c r="F12" s="7">
        <f t="shared" si="0"/>
        <v>98.639189534477495</v>
      </c>
    </row>
    <row r="13" spans="2:6" ht="18" hidden="1" customHeight="1">
      <c r="B13" s="2"/>
      <c r="C13" s="1" t="s">
        <v>9</v>
      </c>
      <c r="D13" s="7"/>
      <c r="E13" s="7">
        <f t="shared" ref="E13" si="1">F13-D13</f>
        <v>0</v>
      </c>
      <c r="F13" s="7">
        <v>0</v>
      </c>
    </row>
    <row r="14" spans="2:6">
      <c r="B14" s="15" t="s">
        <v>7</v>
      </c>
      <c r="C14" s="16"/>
      <c r="D14" s="8">
        <f>D8+D9+D10+D11+D12+D13</f>
        <v>625812704.92000008</v>
      </c>
      <c r="E14" s="8">
        <f>E8+E9+E10+E11+E12+E13</f>
        <v>595890247.93999994</v>
      </c>
      <c r="F14" s="8">
        <f>E14/D14*100</f>
        <v>95.218624239368026</v>
      </c>
    </row>
    <row r="15" spans="2:6">
      <c r="D15" s="10"/>
      <c r="E15" s="10"/>
      <c r="F15" s="10"/>
    </row>
    <row r="16" spans="2:6">
      <c r="D16" s="10"/>
      <c r="E16" s="10"/>
      <c r="F16" s="10"/>
    </row>
    <row r="17" spans="4:6">
      <c r="D17" s="10"/>
      <c r="E17" s="10"/>
      <c r="F17" s="10"/>
    </row>
    <row r="18" spans="4:6">
      <c r="D18" s="10"/>
      <c r="E18" s="10"/>
      <c r="F18" s="10"/>
    </row>
    <row r="19" spans="4:6">
      <c r="D19" s="10"/>
      <c r="E19" s="10"/>
      <c r="F19" s="10"/>
    </row>
  </sheetData>
  <mergeCells count="6">
    <mergeCell ref="B6:F6"/>
    <mergeCell ref="B14:C14"/>
    <mergeCell ref="B5:F5"/>
    <mergeCell ref="C1:F1"/>
    <mergeCell ref="C2:F2"/>
    <mergeCell ref="C3:F3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2018-04-02T05:44:46Z</dcterms:modified>
</cp:coreProperties>
</file>