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calcPr calcId="124519"/>
</workbook>
</file>

<file path=xl/calcChain.xml><?xml version="1.0" encoding="utf-8"?>
<calcChain xmlns="http://schemas.openxmlformats.org/spreadsheetml/2006/main">
  <c r="S10" i="1"/>
  <c r="S9"/>
  <c r="P28"/>
  <c r="S21"/>
  <c r="S22"/>
  <c r="S20"/>
  <c r="S19"/>
  <c r="S18"/>
  <c r="S26"/>
  <c r="S25"/>
  <c r="S24"/>
  <c r="S23"/>
  <c r="S13"/>
  <c r="S17"/>
  <c r="S16"/>
  <c r="S11"/>
  <c r="S15"/>
  <c r="S14"/>
  <c r="S12"/>
  <c r="P32"/>
  <c r="P33" l="1"/>
</calcChain>
</file>

<file path=xl/sharedStrings.xml><?xml version="1.0" encoding="utf-8"?>
<sst xmlns="http://schemas.openxmlformats.org/spreadsheetml/2006/main" count="206" uniqueCount="83">
  <si>
    <t/>
  </si>
  <si>
    <t>Коды бюджетной классификации</t>
  </si>
  <si>
    <t>Цели программы, подпрограммы,  задачи  подпрограммы, мероприятия (административные мероприятия) подпрограммы и их показатели</t>
  </si>
  <si>
    <t>Единица  измерения</t>
  </si>
  <si>
    <t>раздел</t>
  </si>
  <si>
    <t>подраздел</t>
  </si>
  <si>
    <t>код целевой статьи расхода бюджета</t>
  </si>
  <si>
    <t>программа</t>
  </si>
  <si>
    <t>подпрограмма</t>
  </si>
  <si>
    <t>план</t>
  </si>
  <si>
    <t>факт</t>
  </si>
  <si>
    <t>индексы  освоения  бюджетных средств  и достижения  плановых значений показателей</t>
  </si>
  <si>
    <t>причины отклонений от плана</t>
  </si>
  <si>
    <t>направление расходов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</si>
  <si>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</si>
  <si>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</si>
  <si>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</si>
  <si>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</si>
  <si>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</si>
  <si>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</si>
  <si>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</si>
  <si>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</si>
  <si>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</si>
  <si>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</si>
  <si>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</si>
  <si>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</si>
  <si>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</si>
  <si>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</si>
  <si>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25</t>
  </si>
  <si>
    <t>26</t>
  </si>
  <si>
    <t>27</t>
  </si>
  <si>
    <t>28</t>
  </si>
  <si>
    <t>29</t>
  </si>
  <si>
    <t>30</t>
  </si>
  <si>
    <t>тыс. рублей</t>
  </si>
  <si>
    <t>Основные результаты реализации государственной программы в отчетном финансовом году</t>
  </si>
  <si>
    <t>2. Индекс освоения бюджетных средств, выделенных на реализацию   программы:</t>
  </si>
  <si>
    <t>3. Критерий эффективности реализации  программы:</t>
  </si>
  <si>
    <t>4. Оценка эффективности реализации  программы:</t>
  </si>
  <si>
    <t>№ п/п</t>
  </si>
  <si>
    <t>1.1</t>
  </si>
  <si>
    <t>1.1.1</t>
  </si>
  <si>
    <t>1.1.2</t>
  </si>
  <si>
    <t>1.1.3</t>
  </si>
  <si>
    <t>1.1.4</t>
  </si>
  <si>
    <t>1.1.5</t>
  </si>
  <si>
    <t>2.1</t>
  </si>
  <si>
    <t>2.1.1</t>
  </si>
  <si>
    <t>2.1.2</t>
  </si>
  <si>
    <t>2.1.3</t>
  </si>
  <si>
    <t>2.1.4</t>
  </si>
  <si>
    <t>3.1</t>
  </si>
  <si>
    <t>32.1.1</t>
  </si>
  <si>
    <t>3.1.2</t>
  </si>
  <si>
    <t>3.1.3</t>
  </si>
  <si>
    <t>1. Индекс достижения  значений показателей муниципальной программы:</t>
  </si>
  <si>
    <t>1.1. средний индекс достижения значений показателей целей:</t>
  </si>
  <si>
    <t>1.2. средний индекс достижения  значений показателей задач:</t>
  </si>
  <si>
    <t>1.3. средний индекс достижения  значений показателей мероприятий :</t>
  </si>
  <si>
    <r>
      <rPr>
        <b/>
        <sz val="12"/>
        <color indexed="8"/>
        <rFont val="Times New Roman"/>
        <family val="1"/>
        <charset val="204"/>
      </rPr>
      <t>Подпрограмма  1</t>
    </r>
    <r>
      <rPr>
        <sz val="12"/>
        <color indexed="8"/>
        <rFont val="Times New Roman"/>
        <family val="1"/>
        <charset val="204"/>
      </rPr>
      <t xml:space="preserve">  Развитие экономического потенциала и обеспечение сбалансированности бюджета</t>
    </r>
  </si>
  <si>
    <r>
      <t>Цель п</t>
    </r>
    <r>
      <rPr>
        <b/>
        <sz val="12"/>
        <color indexed="8"/>
        <rFont val="Times New Roman"/>
        <family val="1"/>
        <charset val="204"/>
      </rPr>
      <t xml:space="preserve">одпрограммы  </t>
    </r>
    <r>
      <rPr>
        <sz val="12"/>
        <color indexed="8"/>
        <rFont val="Times New Roman"/>
        <family val="1"/>
        <charset val="204"/>
      </rPr>
      <t xml:space="preserve">  Развитие экономического потенциала и обеспечение сбалансированности бюджета</t>
    </r>
  </si>
  <si>
    <r>
      <rPr>
        <b/>
        <sz val="12"/>
        <color indexed="8"/>
        <rFont val="Times New Roman"/>
        <family val="1"/>
        <charset val="204"/>
      </rPr>
      <t>Подпрограмма 2</t>
    </r>
    <r>
      <rPr>
        <sz val="12"/>
        <color indexed="8"/>
        <rFont val="Times New Roman"/>
        <family val="1"/>
        <charset val="204"/>
      </rPr>
      <t xml:space="preserve">    Развитие систем жизнеобеспечения
</t>
    </r>
  </si>
  <si>
    <r>
      <t>Цель п</t>
    </r>
    <r>
      <rPr>
        <b/>
        <sz val="12"/>
        <color indexed="8"/>
        <rFont val="Times New Roman"/>
        <family val="1"/>
        <charset val="204"/>
      </rPr>
      <t xml:space="preserve">одпрограммы  </t>
    </r>
    <r>
      <rPr>
        <sz val="12"/>
        <color indexed="8"/>
        <rFont val="Times New Roman"/>
        <family val="1"/>
        <charset val="204"/>
      </rPr>
      <t xml:space="preserve">     Развитие систем жизнеобеспечения
</t>
    </r>
  </si>
  <si>
    <r>
      <rPr>
        <b/>
        <sz val="12"/>
        <color indexed="8"/>
        <rFont val="Times New Roman"/>
        <family val="1"/>
        <charset val="204"/>
      </rPr>
      <t>Подпрограмма 3</t>
    </r>
    <r>
      <rPr>
        <sz val="12"/>
        <color indexed="8"/>
        <rFont val="Times New Roman"/>
        <family val="1"/>
        <charset val="204"/>
      </rPr>
      <t xml:space="preserve">    Развитие социальной сферы
</t>
    </r>
  </si>
  <si>
    <r>
      <t>Цель п</t>
    </r>
    <r>
      <rPr>
        <b/>
        <sz val="12"/>
        <color indexed="8"/>
        <rFont val="Times New Roman"/>
        <family val="1"/>
        <charset val="204"/>
      </rPr>
      <t xml:space="preserve">одпрограммы </t>
    </r>
    <r>
      <rPr>
        <sz val="12"/>
        <color indexed="8"/>
        <rFont val="Times New Roman"/>
        <family val="1"/>
        <charset val="204"/>
      </rPr>
      <t xml:space="preserve"> Развитие социальной сферы</t>
    </r>
  </si>
  <si>
    <t>Высокоэффективное планирование и реализация МП в отчетном периоде</t>
  </si>
  <si>
    <t>Форма № 1</t>
  </si>
  <si>
    <r>
      <t xml:space="preserve">Сведения
об эффективности реализации муниципальной программы 
"Комплексное совершенствование социально-экономических процессов в Карагайском сельском поселении на 2015-2018 годы"
за  </t>
    </r>
    <r>
      <rPr>
        <u/>
        <sz val="12"/>
        <color indexed="8"/>
        <rFont val="Times New Roman"/>
        <family val="1"/>
        <charset val="204"/>
      </rPr>
      <t>2015  год</t>
    </r>
    <r>
      <rPr>
        <sz val="12"/>
        <color indexed="8"/>
        <rFont val="Times New Roman"/>
        <family val="1"/>
        <charset val="204"/>
      </rPr>
      <t xml:space="preserve">
Главный администратор (администратор)  программы 
</t>
    </r>
    <r>
      <rPr>
        <b/>
        <u/>
        <sz val="12"/>
        <color indexed="8"/>
        <rFont val="Times New Roman"/>
        <family val="1"/>
        <charset val="204"/>
      </rPr>
      <t>Сельская администрация Карагайского сельского поселения</t>
    </r>
  </si>
  <si>
    <t>Результаты реализации программы в 2015 году</t>
  </si>
  <si>
    <t>Муниципальная программа "Комплексное совершенствование социально-экономических процессов в Карагайском сельском поселении на 2015-2018 годы"</t>
  </si>
  <si>
    <r>
      <rPr>
        <b/>
        <sz val="12"/>
        <color indexed="8"/>
        <rFont val="Times New Roman"/>
        <family val="1"/>
        <charset val="204"/>
      </rPr>
      <t xml:space="preserve">Задача 1 </t>
    </r>
    <r>
      <rPr>
        <sz val="12"/>
        <color indexed="8"/>
        <rFont val="Times New Roman"/>
        <family val="1"/>
        <charset val="204"/>
      </rPr>
      <t xml:space="preserve"> Обеспечение сбалансированности бюджета Карагайского сельского поселения </t>
    </r>
  </si>
  <si>
    <r>
      <rPr>
        <b/>
        <sz val="12"/>
        <color indexed="8"/>
        <rFont val="Times New Roman"/>
        <family val="1"/>
        <charset val="204"/>
      </rPr>
      <t xml:space="preserve">Задача 2 </t>
    </r>
    <r>
      <rPr>
        <sz val="12"/>
        <color indexed="8"/>
        <rFont val="Times New Roman"/>
        <family val="1"/>
        <charset val="204"/>
      </rPr>
      <t xml:space="preserve"> Обеспечение благоприятных условий для развития малого и среднего предпринимательства на территории Карагайского сельского поселения</t>
    </r>
  </si>
  <si>
    <r>
      <rPr>
        <b/>
        <sz val="12"/>
        <color indexed="8"/>
        <rFont val="Times New Roman"/>
        <family val="1"/>
        <charset val="204"/>
      </rPr>
      <t xml:space="preserve">Мероприятие 1  </t>
    </r>
    <r>
      <rPr>
        <sz val="12"/>
        <color indexed="8"/>
        <rFont val="Times New Roman"/>
        <family val="1"/>
        <charset val="204"/>
      </rPr>
      <t xml:space="preserve">Обеспечение сбалансированности бюджета Карагайского сельского поселения </t>
    </r>
  </si>
  <si>
    <r>
      <rPr>
        <b/>
        <sz val="12"/>
        <color indexed="8"/>
        <rFont val="Times New Roman"/>
        <family val="1"/>
        <charset val="204"/>
      </rPr>
      <t xml:space="preserve">Мероприятие 2  </t>
    </r>
    <r>
      <rPr>
        <sz val="12"/>
        <color indexed="8"/>
        <rFont val="Times New Roman"/>
        <family val="1"/>
        <charset val="204"/>
      </rPr>
      <t xml:space="preserve">Развитие малого и среднего  предпринимательства на территории  Карагайского сельского поселения
</t>
    </r>
  </si>
  <si>
    <r>
      <rPr>
        <b/>
        <sz val="12"/>
        <color indexed="8"/>
        <rFont val="Times New Roman"/>
        <family val="1"/>
        <charset val="204"/>
      </rPr>
      <t xml:space="preserve">Задача 1 </t>
    </r>
    <r>
      <rPr>
        <sz val="12"/>
        <color indexed="8"/>
        <rFont val="Times New Roman"/>
        <family val="1"/>
        <charset val="204"/>
      </rPr>
      <t xml:space="preserve">  Повышение уровня  благоустройства территории Карагайского сельского поселения</t>
    </r>
  </si>
  <si>
    <r>
      <rPr>
        <b/>
        <sz val="12"/>
        <color indexed="8"/>
        <rFont val="Times New Roman"/>
        <family val="1"/>
        <charset val="204"/>
      </rPr>
      <t xml:space="preserve">Задача 2 </t>
    </r>
    <r>
      <rPr>
        <sz val="12"/>
        <color indexed="8"/>
        <rFont val="Times New Roman"/>
        <family val="1"/>
        <charset val="204"/>
      </rPr>
      <t xml:space="preserve">  Предупреждение и ликвидация последствий чрезвычайных ситуаций в границах Карагайского сельского поселения 
 Обеспечение первичных мер пожарной безопасности в границах  Карагайского сельского поселения
</t>
    </r>
  </si>
  <si>
    <r>
      <rPr>
        <b/>
        <sz val="12"/>
        <color indexed="8"/>
        <rFont val="Times New Roman"/>
        <family val="1"/>
        <charset val="204"/>
      </rPr>
      <t xml:space="preserve">Мероприятие 1  </t>
    </r>
    <r>
      <rPr>
        <sz val="12"/>
        <color indexed="8"/>
        <rFont val="Times New Roman"/>
        <family val="1"/>
        <charset val="204"/>
      </rPr>
      <t>Повышение уровня  благоустройства территории Карагайского сельского поселения</t>
    </r>
  </si>
  <si>
    <r>
      <rPr>
        <b/>
        <sz val="12"/>
        <color indexed="8"/>
        <rFont val="Times New Roman"/>
        <family val="1"/>
        <charset val="204"/>
      </rPr>
      <t xml:space="preserve">Мероприятие 2 </t>
    </r>
    <r>
      <rPr>
        <sz val="12"/>
        <color indexed="8"/>
        <rFont val="Times New Roman"/>
        <family val="1"/>
        <charset val="204"/>
      </rPr>
      <t xml:space="preserve"> Предупреждение и ликвидация последствий чрезвычайных ситуаций в границах Карагайского сельского поселения 
</t>
    </r>
  </si>
  <si>
    <r>
      <rPr>
        <b/>
        <sz val="12"/>
        <color indexed="8"/>
        <rFont val="Times New Roman"/>
        <family val="1"/>
        <charset val="204"/>
      </rPr>
      <t xml:space="preserve">Задача 1 </t>
    </r>
    <r>
      <rPr>
        <sz val="12"/>
        <color indexed="8"/>
        <rFont val="Times New Roman"/>
        <family val="1"/>
        <charset val="204"/>
      </rPr>
      <t xml:space="preserve">  Развитие культуры и спорта на территории Карагайского сельского  поселения;</t>
    </r>
  </si>
  <si>
    <r>
      <rPr>
        <b/>
        <sz val="12"/>
        <color indexed="8"/>
        <rFont val="Times New Roman"/>
        <family val="1"/>
        <charset val="204"/>
      </rPr>
      <t xml:space="preserve">Мероприятие 1  </t>
    </r>
    <r>
      <rPr>
        <sz val="12"/>
        <color indexed="8"/>
        <rFont val="Times New Roman"/>
        <family val="1"/>
        <charset val="204"/>
      </rPr>
      <t>Развитие культуры и спорта на территории  Карагайского сельского  поселения;</t>
    </r>
  </si>
  <si>
    <r>
      <rPr>
        <b/>
        <sz val="12"/>
        <color indexed="8"/>
        <rFont val="Times New Roman"/>
        <family val="1"/>
        <charset val="204"/>
      </rPr>
      <t xml:space="preserve">Задача 3 </t>
    </r>
    <r>
      <rPr>
        <sz val="12"/>
        <color indexed="8"/>
        <rFont val="Times New Roman"/>
        <family val="1"/>
        <charset val="204"/>
      </rPr>
      <t xml:space="preserve">  Содержание дорог  Карагайского сельского поселения</t>
    </r>
  </si>
  <si>
    <t>2.1..1</t>
  </si>
  <si>
    <t>2.1.3.1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</si>
</sst>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8">
    <font>
      <sz val="10"/>
      <color rgb="FF000000"/>
      <name val="Times New Roman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theme="0"/>
        <bgColor indexed="43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41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vertical="top" wrapText="1"/>
    </xf>
    <xf numFmtId="165" fontId="2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ont="1" applyFill="1" applyAlignment="1">
      <alignment vertical="top" wrapText="1"/>
    </xf>
    <xf numFmtId="165" fontId="2" fillId="0" borderId="0" xfId="0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vertical="top" wrapText="1"/>
    </xf>
    <xf numFmtId="4" fontId="2" fillId="5" borderId="1" xfId="0" applyNumberFormat="1" applyFont="1" applyFill="1" applyBorder="1" applyAlignment="1">
      <alignment horizontal="center" vertical="top" wrapText="1"/>
    </xf>
    <xf numFmtId="165" fontId="6" fillId="6" borderId="2" xfId="0" applyNumberFormat="1" applyFont="1" applyFill="1" applyBorder="1" applyAlignment="1">
      <alignment horizontal="center" vertical="top"/>
    </xf>
    <xf numFmtId="2" fontId="6" fillId="6" borderId="2" xfId="0" applyNumberFormat="1" applyFont="1" applyFill="1" applyBorder="1" applyAlignment="1">
      <alignment horizontal="center" vertical="top"/>
    </xf>
    <xf numFmtId="0" fontId="6" fillId="6" borderId="2" xfId="0" applyFont="1" applyFill="1" applyBorder="1" applyAlignment="1">
      <alignment horizontal="center" vertical="top"/>
    </xf>
    <xf numFmtId="2" fontId="2" fillId="3" borderId="1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view="pageBreakPreview" topLeftCell="A5" zoomScale="110" zoomScaleSheetLayoutView="110" workbookViewId="0">
      <selection activeCell="A23" sqref="A23"/>
    </sheetView>
  </sheetViews>
  <sheetFormatPr defaultRowHeight="12.75"/>
  <cols>
    <col min="1" max="1" width="15.83203125" customWidth="1"/>
    <col min="2" max="14" width="3.5" hidden="1" customWidth="1"/>
    <col min="15" max="15" width="56.5" customWidth="1"/>
    <col min="16" max="16" width="10.1640625" customWidth="1"/>
    <col min="17" max="17" width="14.1640625" customWidth="1"/>
    <col min="18" max="18" width="13.1640625" customWidth="1"/>
    <col min="19" max="19" width="16.5" style="9" customWidth="1"/>
    <col min="20" max="20" width="21.33203125" customWidth="1"/>
  </cols>
  <sheetData>
    <row r="1" spans="1:2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9" t="s">
        <v>66</v>
      </c>
      <c r="T1" s="29"/>
    </row>
    <row r="2" spans="1:20" ht="136.5" customHeight="1">
      <c r="A2" s="26" t="s">
        <v>67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28.5" hidden="1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ht="12.4" hidden="1" customHeight="1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ht="52.5" customHeight="1">
      <c r="A5" s="27" t="s">
        <v>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33" t="s">
        <v>2</v>
      </c>
      <c r="P5" s="33" t="s">
        <v>3</v>
      </c>
      <c r="Q5" s="33" t="s">
        <v>68</v>
      </c>
      <c r="R5" s="33"/>
      <c r="S5" s="33"/>
      <c r="T5" s="33"/>
    </row>
    <row r="6" spans="1:20" ht="36.950000000000003" customHeight="1">
      <c r="A6" s="28" t="s">
        <v>39</v>
      </c>
      <c r="B6" s="28"/>
      <c r="C6" s="28"/>
      <c r="D6" s="28" t="s">
        <v>4</v>
      </c>
      <c r="E6" s="28"/>
      <c r="F6" s="28" t="s">
        <v>5</v>
      </c>
      <c r="G6" s="28"/>
      <c r="H6" s="33" t="s">
        <v>6</v>
      </c>
      <c r="I6" s="33"/>
      <c r="J6" s="33"/>
      <c r="K6" s="33"/>
      <c r="L6" s="33"/>
      <c r="M6" s="33"/>
      <c r="N6" s="33"/>
      <c r="O6" s="34" t="s">
        <v>0</v>
      </c>
      <c r="P6" s="34" t="s">
        <v>0</v>
      </c>
      <c r="Q6" s="33" t="s">
        <v>9</v>
      </c>
      <c r="R6" s="33" t="s">
        <v>10</v>
      </c>
      <c r="S6" s="38" t="s">
        <v>11</v>
      </c>
      <c r="T6" s="33" t="s">
        <v>12</v>
      </c>
    </row>
    <row r="7" spans="1:20" ht="122.25" customHeight="1">
      <c r="A7" s="34" t="s">
        <v>0</v>
      </c>
      <c r="B7" s="34" t="s">
        <v>0</v>
      </c>
      <c r="C7" s="34" t="s">
        <v>0</v>
      </c>
      <c r="D7" s="34" t="s">
        <v>0</v>
      </c>
      <c r="E7" s="34" t="s">
        <v>0</v>
      </c>
      <c r="F7" s="34" t="s">
        <v>0</v>
      </c>
      <c r="G7" s="34" t="s">
        <v>0</v>
      </c>
      <c r="H7" s="28" t="s">
        <v>7</v>
      </c>
      <c r="I7" s="28"/>
      <c r="J7" s="2" t="s">
        <v>8</v>
      </c>
      <c r="K7" s="28" t="s">
        <v>13</v>
      </c>
      <c r="L7" s="28"/>
      <c r="M7" s="28"/>
      <c r="N7" s="28"/>
      <c r="O7" s="34" t="s">
        <v>0</v>
      </c>
      <c r="P7" s="34" t="s">
        <v>0</v>
      </c>
      <c r="Q7" s="34" t="s">
        <v>0</v>
      </c>
      <c r="R7" s="34" t="s">
        <v>0</v>
      </c>
      <c r="S7" s="39" t="s">
        <v>0</v>
      </c>
      <c r="T7" s="34" t="s">
        <v>0</v>
      </c>
    </row>
    <row r="8" spans="1:20" ht="18" customHeight="1">
      <c r="A8" s="3" t="s">
        <v>14</v>
      </c>
      <c r="B8" s="3" t="s">
        <v>15</v>
      </c>
      <c r="C8" s="3" t="s">
        <v>16</v>
      </c>
      <c r="D8" s="3" t="s">
        <v>17</v>
      </c>
      <c r="E8" s="3" t="s">
        <v>18</v>
      </c>
      <c r="F8" s="3" t="s">
        <v>19</v>
      </c>
      <c r="G8" s="3" t="s">
        <v>20</v>
      </c>
      <c r="H8" s="3" t="s">
        <v>21</v>
      </c>
      <c r="I8" s="3" t="s">
        <v>22</v>
      </c>
      <c r="J8" s="3" t="s">
        <v>23</v>
      </c>
      <c r="K8" s="3" t="s">
        <v>24</v>
      </c>
      <c r="L8" s="3" t="s">
        <v>25</v>
      </c>
      <c r="M8" s="3" t="s">
        <v>26</v>
      </c>
      <c r="N8" s="3" t="s">
        <v>27</v>
      </c>
      <c r="O8" s="3" t="s">
        <v>28</v>
      </c>
      <c r="P8" s="3" t="s">
        <v>29</v>
      </c>
      <c r="Q8" s="3" t="s">
        <v>30</v>
      </c>
      <c r="R8" s="3" t="s">
        <v>31</v>
      </c>
      <c r="S8" s="6" t="s">
        <v>32</v>
      </c>
      <c r="T8" s="3" t="s">
        <v>33</v>
      </c>
    </row>
    <row r="9" spans="1:20" ht="69" customHeight="1">
      <c r="A9" s="11">
        <v>1</v>
      </c>
      <c r="B9" s="11"/>
      <c r="C9" s="11" t="s">
        <v>0</v>
      </c>
      <c r="D9" s="11" t="s">
        <v>0</v>
      </c>
      <c r="E9" s="11" t="s">
        <v>0</v>
      </c>
      <c r="F9" s="11" t="s">
        <v>0</v>
      </c>
      <c r="G9" s="11" t="s">
        <v>0</v>
      </c>
      <c r="H9" s="11" t="s">
        <v>0</v>
      </c>
      <c r="I9" s="11" t="s">
        <v>0</v>
      </c>
      <c r="J9" s="11" t="s">
        <v>0</v>
      </c>
      <c r="K9" s="11" t="s">
        <v>0</v>
      </c>
      <c r="L9" s="11" t="s">
        <v>0</v>
      </c>
      <c r="M9" s="11" t="s">
        <v>0</v>
      </c>
      <c r="N9" s="11" t="s">
        <v>0</v>
      </c>
      <c r="O9" s="12" t="s">
        <v>69</v>
      </c>
      <c r="P9" s="11" t="s">
        <v>34</v>
      </c>
      <c r="Q9" s="13">
        <v>772.76</v>
      </c>
      <c r="R9" s="13">
        <v>755.97</v>
      </c>
      <c r="S9" s="24">
        <f>R9/Q9</f>
        <v>0.97827268492157982</v>
      </c>
      <c r="T9" s="11" t="s">
        <v>0</v>
      </c>
    </row>
    <row r="10" spans="1:20" ht="57.75" customHeight="1">
      <c r="A10" s="14" t="s">
        <v>40</v>
      </c>
      <c r="B10" s="11"/>
      <c r="C10" s="11"/>
      <c r="D10" s="11"/>
      <c r="E10" s="11"/>
      <c r="F10" s="11"/>
      <c r="G10" s="11" t="s">
        <v>0</v>
      </c>
      <c r="H10" s="11" t="s">
        <v>0</v>
      </c>
      <c r="I10" s="11" t="s">
        <v>0</v>
      </c>
      <c r="J10" s="11" t="s">
        <v>0</v>
      </c>
      <c r="K10" s="11" t="s">
        <v>0</v>
      </c>
      <c r="L10" s="11" t="s">
        <v>0</v>
      </c>
      <c r="M10" s="11" t="s">
        <v>0</v>
      </c>
      <c r="N10" s="11" t="s">
        <v>0</v>
      </c>
      <c r="O10" s="12" t="s">
        <v>59</v>
      </c>
      <c r="P10" s="11" t="s">
        <v>34</v>
      </c>
      <c r="Q10" s="13">
        <v>51.56</v>
      </c>
      <c r="R10" s="13">
        <v>51.56</v>
      </c>
      <c r="S10" s="24">
        <f>R10/Q10</f>
        <v>1</v>
      </c>
      <c r="T10" s="11"/>
    </row>
    <row r="11" spans="1:20" ht="54.75" customHeight="1">
      <c r="A11" s="14" t="s">
        <v>41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 t="s">
        <v>60</v>
      </c>
      <c r="P11" s="11" t="s">
        <v>34</v>
      </c>
      <c r="Q11" s="13">
        <v>51.56</v>
      </c>
      <c r="R11" s="13">
        <v>51.56</v>
      </c>
      <c r="S11" s="24">
        <f>R11/Q11</f>
        <v>1</v>
      </c>
      <c r="T11" s="11"/>
    </row>
    <row r="12" spans="1:20" ht="43.5" customHeight="1">
      <c r="A12" s="14" t="s">
        <v>42</v>
      </c>
      <c r="B12" s="15"/>
      <c r="C12" s="15"/>
      <c r="D12" s="15"/>
      <c r="E12" s="15"/>
      <c r="F12" s="15"/>
      <c r="G12" s="15" t="s">
        <v>0</v>
      </c>
      <c r="H12" s="15" t="s">
        <v>0</v>
      </c>
      <c r="I12" s="15" t="s">
        <v>0</v>
      </c>
      <c r="J12" s="15" t="s">
        <v>0</v>
      </c>
      <c r="K12" s="15" t="s">
        <v>0</v>
      </c>
      <c r="L12" s="15" t="s">
        <v>0</v>
      </c>
      <c r="M12" s="15" t="s">
        <v>0</v>
      </c>
      <c r="N12" s="15" t="s">
        <v>0</v>
      </c>
      <c r="O12" s="16" t="s">
        <v>70</v>
      </c>
      <c r="P12" s="15" t="s">
        <v>34</v>
      </c>
      <c r="Q12" s="17">
        <v>51.56</v>
      </c>
      <c r="R12" s="17">
        <v>51.56</v>
      </c>
      <c r="S12" s="24">
        <f t="shared" ref="S12:S15" si="0">R12/Q12</f>
        <v>1</v>
      </c>
      <c r="T12" s="15"/>
    </row>
    <row r="13" spans="1:20" ht="76.5" hidden="1" customHeight="1">
      <c r="A13" s="14" t="s">
        <v>43</v>
      </c>
      <c r="B13" s="18"/>
      <c r="C13" s="18"/>
      <c r="D13" s="18"/>
      <c r="E13" s="18"/>
      <c r="F13" s="18"/>
      <c r="G13" s="18"/>
      <c r="H13" s="18"/>
      <c r="I13" s="15" t="s">
        <v>0</v>
      </c>
      <c r="J13" s="15" t="s">
        <v>0</v>
      </c>
      <c r="K13" s="15" t="s">
        <v>0</v>
      </c>
      <c r="L13" s="15" t="s">
        <v>0</v>
      </c>
      <c r="M13" s="15" t="s">
        <v>0</v>
      </c>
      <c r="N13" s="15" t="s">
        <v>0</v>
      </c>
      <c r="O13" s="16" t="s">
        <v>71</v>
      </c>
      <c r="P13" s="15" t="s">
        <v>34</v>
      </c>
      <c r="Q13" s="17"/>
      <c r="R13" s="17"/>
      <c r="S13" s="24" t="e">
        <f t="shared" si="0"/>
        <v>#DIV/0!</v>
      </c>
      <c r="T13" s="15"/>
    </row>
    <row r="14" spans="1:20" ht="53.25" customHeight="1">
      <c r="A14" s="14" t="s">
        <v>44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 t="s">
        <v>72</v>
      </c>
      <c r="P14" s="18" t="s">
        <v>34</v>
      </c>
      <c r="Q14" s="20">
        <v>51.56</v>
      </c>
      <c r="R14" s="20">
        <v>51.56</v>
      </c>
      <c r="S14" s="24">
        <f>R14/Q14</f>
        <v>1</v>
      </c>
      <c r="T14" s="18" t="s">
        <v>0</v>
      </c>
    </row>
    <row r="15" spans="1:20" ht="61.5" hidden="1" customHeight="1">
      <c r="A15" s="14" t="s">
        <v>45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 t="s">
        <v>73</v>
      </c>
      <c r="P15" s="18" t="s">
        <v>34</v>
      </c>
      <c r="Q15" s="20"/>
      <c r="R15" s="20"/>
      <c r="S15" s="24" t="e">
        <f t="shared" si="0"/>
        <v>#DIV/0!</v>
      </c>
      <c r="T15" s="18"/>
    </row>
    <row r="16" spans="1:20" ht="39" customHeight="1">
      <c r="A16" s="14" t="s">
        <v>46</v>
      </c>
      <c r="B16" s="11"/>
      <c r="C16" s="11"/>
      <c r="D16" s="11"/>
      <c r="E16" s="11"/>
      <c r="F16" s="11"/>
      <c r="G16" s="11" t="s">
        <v>0</v>
      </c>
      <c r="H16" s="11" t="s">
        <v>0</v>
      </c>
      <c r="I16" s="11" t="s">
        <v>0</v>
      </c>
      <c r="J16" s="11" t="s">
        <v>0</v>
      </c>
      <c r="K16" s="11" t="s">
        <v>0</v>
      </c>
      <c r="L16" s="11" t="s">
        <v>0</v>
      </c>
      <c r="M16" s="11" t="s">
        <v>0</v>
      </c>
      <c r="N16" s="11" t="s">
        <v>0</v>
      </c>
      <c r="O16" s="12" t="s">
        <v>61</v>
      </c>
      <c r="P16" s="11" t="s">
        <v>34</v>
      </c>
      <c r="Q16" s="13">
        <v>296.3</v>
      </c>
      <c r="R16" s="13">
        <v>296.3</v>
      </c>
      <c r="S16" s="24">
        <f t="shared" ref="S16:S22" si="1">R16/Q16</f>
        <v>1</v>
      </c>
      <c r="T16" s="11"/>
    </row>
    <row r="17" spans="1:20" ht="39" customHeight="1">
      <c r="A17" s="14" t="s">
        <v>47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 t="s">
        <v>62</v>
      </c>
      <c r="P17" s="11" t="s">
        <v>34</v>
      </c>
      <c r="Q17" s="13">
        <v>296.3</v>
      </c>
      <c r="R17" s="13">
        <v>296.3</v>
      </c>
      <c r="S17" s="24">
        <f t="shared" si="1"/>
        <v>1</v>
      </c>
      <c r="T17" s="11"/>
    </row>
    <row r="18" spans="1:20" ht="55.5" customHeight="1">
      <c r="A18" s="14" t="s">
        <v>48</v>
      </c>
      <c r="B18" s="15"/>
      <c r="C18" s="15"/>
      <c r="D18" s="15"/>
      <c r="E18" s="15"/>
      <c r="F18" s="15"/>
      <c r="G18" s="15" t="s">
        <v>0</v>
      </c>
      <c r="H18" s="15" t="s">
        <v>0</v>
      </c>
      <c r="I18" s="15" t="s">
        <v>0</v>
      </c>
      <c r="J18" s="15" t="s">
        <v>0</v>
      </c>
      <c r="K18" s="15" t="s">
        <v>0</v>
      </c>
      <c r="L18" s="15" t="s">
        <v>0</v>
      </c>
      <c r="M18" s="15" t="s">
        <v>0</v>
      </c>
      <c r="N18" s="15" t="s">
        <v>0</v>
      </c>
      <c r="O18" s="16" t="s">
        <v>74</v>
      </c>
      <c r="P18" s="15" t="s">
        <v>34</v>
      </c>
      <c r="Q18" s="17">
        <v>279.5</v>
      </c>
      <c r="R18" s="17">
        <v>279.5</v>
      </c>
      <c r="S18" s="24">
        <f t="shared" si="1"/>
        <v>1</v>
      </c>
      <c r="T18" s="15"/>
    </row>
    <row r="19" spans="1:20" ht="55.5" customHeight="1">
      <c r="A19" s="14" t="s">
        <v>81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 t="s">
        <v>76</v>
      </c>
      <c r="P19" s="18" t="s">
        <v>34</v>
      </c>
      <c r="Q19" s="21">
        <v>279.5</v>
      </c>
      <c r="R19" s="21">
        <v>279.5</v>
      </c>
      <c r="S19" s="24">
        <f>R19/Q19</f>
        <v>1</v>
      </c>
      <c r="T19" s="18" t="s">
        <v>0</v>
      </c>
    </row>
    <row r="20" spans="1:20" ht="99" customHeight="1">
      <c r="A20" s="14" t="s">
        <v>49</v>
      </c>
      <c r="B20" s="18"/>
      <c r="C20" s="18"/>
      <c r="D20" s="18"/>
      <c r="E20" s="18"/>
      <c r="F20" s="18"/>
      <c r="G20" s="18"/>
      <c r="H20" s="18"/>
      <c r="I20" s="15" t="s">
        <v>0</v>
      </c>
      <c r="J20" s="15" t="s">
        <v>0</v>
      </c>
      <c r="K20" s="15" t="s">
        <v>0</v>
      </c>
      <c r="L20" s="15" t="s">
        <v>0</v>
      </c>
      <c r="M20" s="15" t="s">
        <v>0</v>
      </c>
      <c r="N20" s="15" t="s">
        <v>0</v>
      </c>
      <c r="O20" s="16" t="s">
        <v>75</v>
      </c>
      <c r="P20" s="15" t="s">
        <v>34</v>
      </c>
      <c r="Q20" s="17">
        <v>7.5</v>
      </c>
      <c r="R20" s="17">
        <v>7.5</v>
      </c>
      <c r="S20" s="24">
        <f t="shared" si="1"/>
        <v>1</v>
      </c>
      <c r="T20" s="15"/>
    </row>
    <row r="21" spans="1:20" ht="66" customHeight="1">
      <c r="A21" s="14" t="s">
        <v>82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 t="s">
        <v>77</v>
      </c>
      <c r="P21" s="18" t="s">
        <v>34</v>
      </c>
      <c r="Q21" s="20">
        <v>7.5</v>
      </c>
      <c r="R21" s="20">
        <v>7.5</v>
      </c>
      <c r="S21" s="24">
        <f>R21/Q21</f>
        <v>1</v>
      </c>
      <c r="T21" s="18"/>
    </row>
    <row r="22" spans="1:20" ht="44.25" customHeight="1">
      <c r="A22" s="14" t="s">
        <v>50</v>
      </c>
      <c r="B22" s="18"/>
      <c r="C22" s="18"/>
      <c r="D22" s="18"/>
      <c r="E22" s="18"/>
      <c r="F22" s="18"/>
      <c r="G22" s="18"/>
      <c r="H22" s="18"/>
      <c r="I22" s="15" t="s">
        <v>0</v>
      </c>
      <c r="J22" s="15" t="s">
        <v>0</v>
      </c>
      <c r="K22" s="15" t="s">
        <v>0</v>
      </c>
      <c r="L22" s="15" t="s">
        <v>0</v>
      </c>
      <c r="M22" s="15" t="s">
        <v>0</v>
      </c>
      <c r="N22" s="15" t="s">
        <v>0</v>
      </c>
      <c r="O22" s="16" t="s">
        <v>80</v>
      </c>
      <c r="P22" s="15" t="s">
        <v>34</v>
      </c>
      <c r="Q22" s="17">
        <v>9.3000000000000007</v>
      </c>
      <c r="R22" s="17">
        <v>9.3000000000000007</v>
      </c>
      <c r="S22" s="24">
        <f t="shared" si="1"/>
        <v>1</v>
      </c>
      <c r="T22" s="15"/>
    </row>
    <row r="23" spans="1:20" ht="42" customHeight="1">
      <c r="A23" s="14" t="s">
        <v>51</v>
      </c>
      <c r="B23" s="11"/>
      <c r="C23" s="11"/>
      <c r="D23" s="11"/>
      <c r="E23" s="11"/>
      <c r="F23" s="11"/>
      <c r="G23" s="11" t="s">
        <v>0</v>
      </c>
      <c r="H23" s="11" t="s">
        <v>0</v>
      </c>
      <c r="I23" s="11" t="s">
        <v>0</v>
      </c>
      <c r="J23" s="11" t="s">
        <v>0</v>
      </c>
      <c r="K23" s="11" t="s">
        <v>0</v>
      </c>
      <c r="L23" s="11" t="s">
        <v>0</v>
      </c>
      <c r="M23" s="11" t="s">
        <v>0</v>
      </c>
      <c r="N23" s="11" t="s">
        <v>0</v>
      </c>
      <c r="O23" s="12" t="s">
        <v>63</v>
      </c>
      <c r="P23" s="11" t="s">
        <v>34</v>
      </c>
      <c r="Q23" s="13">
        <v>424.9</v>
      </c>
      <c r="R23" s="13">
        <v>408.11</v>
      </c>
      <c r="S23" s="24">
        <f>R23/Q23</f>
        <v>0.96048481995763713</v>
      </c>
      <c r="T23" s="11"/>
    </row>
    <row r="24" spans="1:20" ht="42" customHeight="1">
      <c r="A24" s="14" t="s">
        <v>52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" t="s">
        <v>64</v>
      </c>
      <c r="P24" s="11" t="s">
        <v>34</v>
      </c>
      <c r="Q24" s="13">
        <v>424.9</v>
      </c>
      <c r="R24" s="13">
        <v>408.11</v>
      </c>
      <c r="S24" s="24">
        <f>R24/Q24</f>
        <v>0.96048481995763713</v>
      </c>
      <c r="T24" s="11"/>
    </row>
    <row r="25" spans="1:20" ht="57" customHeight="1">
      <c r="A25" s="14" t="s">
        <v>53</v>
      </c>
      <c r="B25" s="15"/>
      <c r="C25" s="15"/>
      <c r="D25" s="15"/>
      <c r="E25" s="15"/>
      <c r="F25" s="15"/>
      <c r="G25" s="15" t="s">
        <v>0</v>
      </c>
      <c r="H25" s="15" t="s">
        <v>0</v>
      </c>
      <c r="I25" s="15" t="s">
        <v>0</v>
      </c>
      <c r="J25" s="15" t="s">
        <v>0</v>
      </c>
      <c r="K25" s="15" t="s">
        <v>0</v>
      </c>
      <c r="L25" s="15" t="s">
        <v>0</v>
      </c>
      <c r="M25" s="15" t="s">
        <v>0</v>
      </c>
      <c r="N25" s="15" t="s">
        <v>0</v>
      </c>
      <c r="O25" s="16" t="s">
        <v>78</v>
      </c>
      <c r="P25" s="15" t="s">
        <v>34</v>
      </c>
      <c r="Q25" s="17">
        <v>424.9</v>
      </c>
      <c r="R25" s="17">
        <v>408.11</v>
      </c>
      <c r="S25" s="24">
        <f>R25/Q25</f>
        <v>0.96048481995763713</v>
      </c>
      <c r="T25" s="15"/>
    </row>
    <row r="26" spans="1:20" ht="46.5" customHeight="1">
      <c r="A26" s="14" t="s">
        <v>54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 t="s">
        <v>79</v>
      </c>
      <c r="P26" s="18" t="s">
        <v>34</v>
      </c>
      <c r="Q26" s="22">
        <v>424.9</v>
      </c>
      <c r="R26" s="23">
        <v>408.11</v>
      </c>
      <c r="S26" s="24">
        <f>R26/Q26</f>
        <v>0.96048481995763713</v>
      </c>
      <c r="T26" s="18" t="s">
        <v>0</v>
      </c>
    </row>
    <row r="27" spans="1:20" ht="21.6" customHeight="1">
      <c r="A27" s="37" t="s">
        <v>35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 ht="39.75" customHeight="1">
      <c r="A28" s="35" t="s">
        <v>55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10">
        <f>0.45*P29+0.35*P30+0.2*P31</f>
        <v>1.45</v>
      </c>
      <c r="Q28" s="4"/>
      <c r="R28" s="5"/>
      <c r="S28" s="7"/>
      <c r="T28" s="5"/>
    </row>
    <row r="29" spans="1:20" ht="29.25" customHeight="1">
      <c r="A29" s="1" t="s">
        <v>0</v>
      </c>
      <c r="B29" s="35" t="s">
        <v>56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10">
        <v>2</v>
      </c>
      <c r="R29" s="4"/>
      <c r="S29" s="8"/>
      <c r="T29" s="4"/>
    </row>
    <row r="30" spans="1:20" ht="36.75" customHeight="1">
      <c r="A30" s="1" t="s">
        <v>0</v>
      </c>
      <c r="B30" s="35" t="s">
        <v>57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10">
        <v>1</v>
      </c>
      <c r="Q30" s="4"/>
      <c r="R30" s="4"/>
      <c r="S30" s="8"/>
      <c r="T30" s="4"/>
    </row>
    <row r="31" spans="1:20" ht="33.75" customHeight="1">
      <c r="A31" s="1" t="s">
        <v>0</v>
      </c>
      <c r="B31" s="35" t="s">
        <v>58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10">
        <v>1</v>
      </c>
      <c r="R31" s="4"/>
      <c r="S31" s="8"/>
      <c r="T31" s="4"/>
    </row>
    <row r="32" spans="1:20" ht="39.75" customHeight="1">
      <c r="A32" s="35" t="s">
        <v>36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25">
        <f>S9</f>
        <v>0.97827268492157982</v>
      </c>
      <c r="Q32" s="36" t="s">
        <v>0</v>
      </c>
      <c r="R32" s="36"/>
      <c r="S32" s="36"/>
      <c r="T32" s="36"/>
    </row>
    <row r="33" spans="1:20" ht="21.6" customHeight="1">
      <c r="A33" s="35" t="s">
        <v>37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10">
        <f>P28/P32</f>
        <v>1.4822043202772597</v>
      </c>
      <c r="Q33" s="35" t="s">
        <v>0</v>
      </c>
      <c r="R33" s="35"/>
      <c r="S33" s="35"/>
      <c r="T33" s="35"/>
    </row>
    <row r="34" spans="1:20" ht="28.9" customHeight="1">
      <c r="A34" s="35" t="s">
        <v>38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40" t="s">
        <v>65</v>
      </c>
      <c r="Q34" s="40"/>
      <c r="R34" s="40"/>
      <c r="S34" s="40"/>
      <c r="T34" s="40"/>
    </row>
    <row r="35" spans="1:20" ht="21.6" hidden="1" customHeight="1">
      <c r="A35" s="35" t="s">
        <v>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1" t="s">
        <v>0</v>
      </c>
      <c r="Q35" s="35" t="s">
        <v>0</v>
      </c>
      <c r="R35" s="35"/>
      <c r="S35" s="35"/>
      <c r="T35" s="35"/>
    </row>
    <row r="36" spans="1:20" hidden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2"/>
      <c r="M36" s="32"/>
      <c r="N36" s="32"/>
      <c r="O36" s="32"/>
      <c r="P36" s="32"/>
      <c r="Q36" s="32"/>
      <c r="R36" s="32"/>
      <c r="S36" s="32"/>
      <c r="T36" s="32"/>
    </row>
  </sheetData>
  <mergeCells count="32">
    <mergeCell ref="B29:O29"/>
    <mergeCell ref="A35:O35"/>
    <mergeCell ref="Q35:T35"/>
    <mergeCell ref="A33:O33"/>
    <mergeCell ref="Q33:T33"/>
    <mergeCell ref="A34:O34"/>
    <mergeCell ref="P34:T34"/>
    <mergeCell ref="B30:O30"/>
    <mergeCell ref="B31:O31"/>
    <mergeCell ref="A36:T36"/>
    <mergeCell ref="R6:R7"/>
    <mergeCell ref="O5:O7"/>
    <mergeCell ref="P5:P7"/>
    <mergeCell ref="Q5:T5"/>
    <mergeCell ref="A32:O32"/>
    <mergeCell ref="Q32:T32"/>
    <mergeCell ref="A27:T27"/>
    <mergeCell ref="A28:O28"/>
    <mergeCell ref="A6:C7"/>
    <mergeCell ref="D6:E7"/>
    <mergeCell ref="F6:G7"/>
    <mergeCell ref="H6:N6"/>
    <mergeCell ref="S6:S7"/>
    <mergeCell ref="T6:T7"/>
    <mergeCell ref="Q6:Q7"/>
    <mergeCell ref="A4:T4"/>
    <mergeCell ref="A5:N5"/>
    <mergeCell ref="H7:I7"/>
    <mergeCell ref="K7:N7"/>
    <mergeCell ref="S1:T1"/>
    <mergeCell ref="A2:T2"/>
    <mergeCell ref="A3:T3"/>
  </mergeCells>
  <phoneticPr fontId="0" type="noConversion"/>
  <pageMargins left="0.39370080000000002" right="0.39370080000000002" top="0.39370080000000002" bottom="0.58740159999999997" header="0.3" footer="0.3"/>
  <pageSetup paperSize="8" scale="69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2016-12-15T04:31:21Z</dcterms:modified>
</cp:coreProperties>
</file>