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10932" activeTab="1"/>
  </bookViews>
  <sheets>
    <sheet name="Лист1" sheetId="1" r:id="rId1"/>
    <sheet name="Прилож 3" sheetId="2" r:id="rId2"/>
  </sheets>
  <definedNames/>
  <calcPr fullCalcOnLoad="1"/>
</workbook>
</file>

<file path=xl/sharedStrings.xml><?xml version="1.0" encoding="utf-8"?>
<sst xmlns="http://schemas.openxmlformats.org/spreadsheetml/2006/main" count="104" uniqueCount="81">
  <si>
    <t>№ п/п</t>
  </si>
  <si>
    <t>1.4</t>
  </si>
  <si>
    <t>1.1</t>
  </si>
  <si>
    <t>ед. измерения</t>
  </si>
  <si>
    <t>%</t>
  </si>
  <si>
    <t>1.2</t>
  </si>
  <si>
    <t>1</t>
  </si>
  <si>
    <t>Цель:</t>
  </si>
  <si>
    <t xml:space="preserve"> Муниципальная программы  «Социальное развитие  МО «Усть-Коксинский район» Республики Алтай на 2013-2018 годы»</t>
  </si>
  <si>
    <t>Удовлетворенность населения качеством предоставляемых услуг в сфере культуры(культурного обслуживания)</t>
  </si>
  <si>
    <t>2</t>
  </si>
  <si>
    <t>Удельный вес населения, систематически занимающиеся физической культурой и спортом</t>
  </si>
  <si>
    <t>3</t>
  </si>
  <si>
    <t>4</t>
  </si>
  <si>
    <t>Доля детей, охваченных образовательными программами дополнительного образования в общей численности детей и молодежи 5-18 лет</t>
  </si>
  <si>
    <t>5</t>
  </si>
  <si>
    <t>Доля зданий муниципальных учреждений, соответствующих санитарным нормам и требованиям СанПина, в общей численности зданий муниципальных учреждений</t>
  </si>
  <si>
    <t>6</t>
  </si>
  <si>
    <t>Доля детей охваченных оздоровительными мероприятиями</t>
  </si>
  <si>
    <t>7</t>
  </si>
  <si>
    <t>Уровень безопасности хранения архивных документов</t>
  </si>
  <si>
    <t>8</t>
  </si>
  <si>
    <t>Доля населения пользующихся услугами районными средствами информации</t>
  </si>
  <si>
    <t>Подпрограмма 1 "Развитие культуры"</t>
  </si>
  <si>
    <t>1.3</t>
  </si>
  <si>
    <t>Подпрограмма 2  "Развитие физической культуры и спорта"</t>
  </si>
  <si>
    <t>2.1</t>
  </si>
  <si>
    <t>2.2</t>
  </si>
  <si>
    <t>Подпрограмма 3  "Развитие образования"</t>
  </si>
  <si>
    <t>3.1</t>
  </si>
  <si>
    <t>3.3</t>
  </si>
  <si>
    <t>3.4</t>
  </si>
  <si>
    <t>3.5</t>
  </si>
  <si>
    <t>Подпрограмма 4  "Развитие взаимодействия органов местного самоуправления и общества"</t>
  </si>
  <si>
    <t>4.1</t>
  </si>
  <si>
    <t>4.2</t>
  </si>
  <si>
    <t>4.3</t>
  </si>
  <si>
    <t>4.4</t>
  </si>
  <si>
    <t>Наименование целевого показателя</t>
  </si>
  <si>
    <t>значение целевых показателей</t>
  </si>
  <si>
    <t>план на текущий год</t>
  </si>
  <si>
    <t>значение на конец отчетного периода</t>
  </si>
  <si>
    <t>абсолютное отклонение</t>
  </si>
  <si>
    <t>относительное отклонение %</t>
  </si>
  <si>
    <t>Обоснование отклонений значений целевого показателя на конец отчетного периода</t>
  </si>
  <si>
    <t>Количество человек, получивших библиотечные услуги, чел</t>
  </si>
  <si>
    <t>Чел.</t>
  </si>
  <si>
    <t>Удельный вес пользователей, получивших библиотечные услуги, в общей численности населения</t>
  </si>
  <si>
    <t>Удельный вес населения, обслуженного культурно-досуговыми учреждениями</t>
  </si>
  <si>
    <t>количество посетителей музеев</t>
  </si>
  <si>
    <t>чел.</t>
  </si>
  <si>
    <t xml:space="preserve">Доля граждан, принявших участие в физкультурно-оздоровительных мероприятиях, от общей численности населения; </t>
  </si>
  <si>
    <t>доля учащихся (общеобразовательных учреждений, учреждений дополнительного образования) занимающихся физической культурой и спортом,</t>
  </si>
  <si>
    <t>количество спортсменов выполнивших норматив для присвоения разрядов от общей численности занимающихся физической культурой и спортом</t>
  </si>
  <si>
    <t>Доля граждан занимающихся физической культурой и спортом от общей численности населения</t>
  </si>
  <si>
    <t>2.3</t>
  </si>
  <si>
    <t>2.4</t>
  </si>
  <si>
    <t xml:space="preserve"> Доля молодых людей, охваченных мероприятиями программы от общей численности молодежи в районе.</t>
  </si>
  <si>
    <t xml:space="preserve"> Количество документов включенных в состав архивного фонда МО "Усть-Коксинский район"РА</t>
  </si>
  <si>
    <t>экз</t>
  </si>
  <si>
    <t>Количество проведенных  заседаний межведомственных Комиссий администрации МО «Усть – Коксинский район" РА</t>
  </si>
  <si>
    <t>ед</t>
  </si>
  <si>
    <t xml:space="preserve"> Количество человек получивших  доплату к пенсии </t>
  </si>
  <si>
    <t>чел</t>
  </si>
  <si>
    <t>Количество мероприятий, направленных на профилактику алкоголизма, наркомании, совершения правонарушений и преступлений</t>
  </si>
  <si>
    <t>Количество номеров и объем газеты «Уймонские вести».</t>
  </si>
  <si>
    <t xml:space="preserve">Объем вещания радио «Беловодье». </t>
  </si>
  <si>
    <t>час</t>
  </si>
  <si>
    <t>Наименование муниципальной программы</t>
  </si>
  <si>
    <t>Администратор муниципальной программы</t>
  </si>
  <si>
    <t>Администрация МО "Усть-Коксинский район"</t>
  </si>
  <si>
    <t>«Социальное развитие  МО «Усть-Коксинский район» Республики Алтай на 2013-2018 годы»</t>
  </si>
  <si>
    <t>Доля детей,получающих дошкольную оброзовательную услугу, по их содержанию в муниципальном оброзовательном учреждении детей от 3 до 7 лет</t>
  </si>
  <si>
    <t>Подпрограмма 5 "Противодействие коррупции, профилактика правонарушений и защита населения"</t>
  </si>
  <si>
    <t>5.1</t>
  </si>
  <si>
    <t>5.2</t>
  </si>
  <si>
    <t>Отчет о достигнутых значениях целевых показателей муниципальной программы по состоянию на 2018 год</t>
  </si>
  <si>
    <t>35,2% детей находятся на семейном воспитании. Не стоят на очереди для определения в детский сад</t>
  </si>
  <si>
    <t>Доля детей,получающих дошкольную образовательную услугу, по их содержанию в муниципальном оброзовательном учреждении детей от 3 до 7 лет</t>
  </si>
  <si>
    <t>Приложение 2</t>
  </si>
  <si>
    <t>Доля выпускников муниципальных образовательных учреждений, сдавших ЕГЭ в общей численности выпускников муниципальных образовательных учреждений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</si>
</sst>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  <numFmt numFmtId="171" formatCode="0.0"/>
    <numFmt numFmtId="172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4" fillId="32" borderId="10" xfId="0" applyNumberFormat="1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vertical="top" wrapText="1"/>
    </xf>
    <xf numFmtId="2" fontId="44" fillId="32" borderId="12" xfId="0" applyNumberFormat="1" applyFont="1" applyFill="1" applyBorder="1" applyAlignment="1">
      <alignment horizontal="center" vertical="center" wrapText="1"/>
    </xf>
    <xf numFmtId="2" fontId="44" fillId="32" borderId="0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2" fontId="44" fillId="32" borderId="10" xfId="0" applyNumberFormat="1" applyFont="1" applyFill="1" applyBorder="1" applyAlignment="1">
      <alignment horizontal="center" vertical="center" wrapText="1"/>
    </xf>
    <xf numFmtId="2" fontId="44" fillId="32" borderId="14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center" wrapText="1"/>
    </xf>
    <xf numFmtId="2" fontId="44" fillId="32" borderId="13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vertical="top" wrapText="1"/>
    </xf>
    <xf numFmtId="2" fontId="44" fillId="32" borderId="16" xfId="0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vertical="top" wrapText="1"/>
    </xf>
    <xf numFmtId="49" fontId="9" fillId="32" borderId="11" xfId="0" applyNumberFormat="1" applyFont="1" applyFill="1" applyBorder="1" applyAlignment="1">
      <alignment horizontal="center" vertical="top" wrapText="1"/>
    </xf>
    <xf numFmtId="49" fontId="9" fillId="32" borderId="14" xfId="0" applyNumberFormat="1" applyFont="1" applyFill="1" applyBorder="1" applyAlignment="1">
      <alignment horizontal="center" vertical="top" wrapText="1"/>
    </xf>
    <xf numFmtId="49" fontId="9" fillId="32" borderId="17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49" fontId="9" fillId="32" borderId="18" xfId="0" applyNumberFormat="1" applyFont="1" applyFill="1" applyBorder="1" applyAlignment="1">
      <alignment horizontal="center" vertical="top" wrapText="1"/>
    </xf>
    <xf numFmtId="49" fontId="9" fillId="32" borderId="19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5" fillId="32" borderId="11" xfId="0" applyFont="1" applyFill="1" applyBorder="1" applyAlignment="1">
      <alignment horizontal="center" vertical="top" wrapText="1"/>
    </xf>
    <xf numFmtId="0" fontId="45" fillId="32" borderId="14" xfId="0" applyFont="1" applyFill="1" applyBorder="1" applyAlignment="1">
      <alignment horizontal="center" vertical="top" wrapText="1"/>
    </xf>
    <xf numFmtId="0" fontId="45" fillId="32" borderId="13" xfId="0" applyFont="1" applyFill="1" applyBorder="1" applyAlignment="1">
      <alignment horizontal="center" vertical="top" wrapText="1"/>
    </xf>
    <xf numFmtId="49" fontId="9" fillId="32" borderId="20" xfId="0" applyNumberFormat="1" applyFont="1" applyFill="1" applyBorder="1" applyAlignment="1">
      <alignment horizontal="center" vertical="top" wrapText="1"/>
    </xf>
    <xf numFmtId="49" fontId="9" fillId="32" borderId="0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78" zoomScaleNormal="78" zoomScalePageLayoutView="0" workbookViewId="0" topLeftCell="A1">
      <selection activeCell="G31" sqref="G31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10.421875" style="0" customWidth="1"/>
    <col min="4" max="5" width="16.57421875" style="0" customWidth="1"/>
    <col min="6" max="6" width="17.28125" style="0" customWidth="1"/>
    <col min="7" max="7" width="15.8515625" style="0" customWidth="1"/>
    <col min="8" max="8" width="23.00390625" style="0" customWidth="1"/>
  </cols>
  <sheetData>
    <row r="1" spans="1:8" ht="15.75" customHeight="1">
      <c r="A1" s="3"/>
      <c r="B1" s="3"/>
      <c r="C1" s="3"/>
      <c r="D1" s="3"/>
      <c r="E1" s="3"/>
      <c r="F1" s="3"/>
      <c r="G1" s="31" t="s">
        <v>79</v>
      </c>
      <c r="H1" s="31"/>
    </row>
    <row r="2" spans="1:8" ht="20.25" customHeight="1">
      <c r="A2" s="30" t="s">
        <v>76</v>
      </c>
      <c r="B2" s="30"/>
      <c r="C2" s="30"/>
      <c r="D2" s="30"/>
      <c r="E2" s="30"/>
      <c r="F2" s="30"/>
      <c r="G2" s="30"/>
      <c r="H2" s="30"/>
    </row>
    <row r="3" spans="1:8" ht="23.25" customHeight="1">
      <c r="A3" s="36" t="s">
        <v>68</v>
      </c>
      <c r="B3" s="36"/>
      <c r="C3" s="36" t="s">
        <v>71</v>
      </c>
      <c r="D3" s="36"/>
      <c r="E3" s="36"/>
      <c r="F3" s="36"/>
      <c r="G3" s="36"/>
      <c r="H3" s="36"/>
    </row>
    <row r="4" spans="1:8" ht="33.75" customHeight="1">
      <c r="A4" s="37" t="s">
        <v>69</v>
      </c>
      <c r="B4" s="37"/>
      <c r="C4" s="33" t="s">
        <v>70</v>
      </c>
      <c r="D4" s="33"/>
      <c r="E4" s="33"/>
      <c r="F4" s="33"/>
      <c r="G4" s="33"/>
      <c r="H4" s="33"/>
    </row>
    <row r="5" spans="1:8" ht="33" customHeight="1">
      <c r="A5" s="34" t="s">
        <v>0</v>
      </c>
      <c r="B5" s="34" t="s">
        <v>38</v>
      </c>
      <c r="C5" s="40" t="s">
        <v>3</v>
      </c>
      <c r="D5" s="48" t="s">
        <v>39</v>
      </c>
      <c r="E5" s="49"/>
      <c r="F5" s="34" t="s">
        <v>42</v>
      </c>
      <c r="G5" s="34" t="s">
        <v>43</v>
      </c>
      <c r="H5" s="34" t="s">
        <v>44</v>
      </c>
    </row>
    <row r="6" spans="1:8" ht="50.25" customHeight="1">
      <c r="A6" s="35"/>
      <c r="B6" s="35"/>
      <c r="C6" s="41"/>
      <c r="D6" s="1" t="s">
        <v>40</v>
      </c>
      <c r="E6" s="2" t="s">
        <v>41</v>
      </c>
      <c r="F6" s="47"/>
      <c r="G6" s="47"/>
      <c r="H6" s="47"/>
    </row>
    <row r="7" spans="1:8" ht="18.75" customHeight="1">
      <c r="A7" s="50" t="s">
        <v>7</v>
      </c>
      <c r="B7" s="51"/>
      <c r="C7" s="51"/>
      <c r="D7" s="51"/>
      <c r="E7" s="51"/>
      <c r="F7" s="51"/>
      <c r="G7" s="51"/>
      <c r="H7" s="51"/>
    </row>
    <row r="8" spans="1:8" ht="45.75" customHeight="1">
      <c r="A8" s="32" t="s">
        <v>8</v>
      </c>
      <c r="B8" s="32"/>
      <c r="C8" s="32"/>
      <c r="D8" s="32"/>
      <c r="E8" s="32"/>
      <c r="F8" s="32"/>
      <c r="G8" s="32"/>
      <c r="H8" s="32"/>
    </row>
    <row r="9" spans="1:8" ht="45" customHeight="1">
      <c r="A9" s="4" t="s">
        <v>6</v>
      </c>
      <c r="B9" s="5" t="s">
        <v>9</v>
      </c>
      <c r="C9" s="22" t="s">
        <v>4</v>
      </c>
      <c r="D9" s="6">
        <v>62.4</v>
      </c>
      <c r="E9" s="7">
        <v>62.4</v>
      </c>
      <c r="F9" s="8">
        <f>E9-D9</f>
        <v>0</v>
      </c>
      <c r="G9" s="9">
        <f>E9/D9*100</f>
        <v>100</v>
      </c>
      <c r="H9" s="9"/>
    </row>
    <row r="10" spans="1:8" ht="36" customHeight="1">
      <c r="A10" s="4" t="s">
        <v>10</v>
      </c>
      <c r="B10" s="5" t="s">
        <v>11</v>
      </c>
      <c r="C10" s="10" t="s">
        <v>4</v>
      </c>
      <c r="D10" s="11">
        <v>20</v>
      </c>
      <c r="E10" s="12">
        <v>20</v>
      </c>
      <c r="F10" s="8">
        <f aca="true" t="shared" si="0" ref="F10:F16">E10-D10</f>
        <v>0</v>
      </c>
      <c r="G10" s="9">
        <f aca="true" t="shared" si="1" ref="G10:G16">E10/D10*100</f>
        <v>100</v>
      </c>
      <c r="H10" s="9"/>
    </row>
    <row r="11" spans="1:8" ht="96" customHeight="1">
      <c r="A11" s="4" t="s">
        <v>12</v>
      </c>
      <c r="B11" s="5" t="s">
        <v>78</v>
      </c>
      <c r="C11" s="10" t="s">
        <v>4</v>
      </c>
      <c r="D11" s="6">
        <v>100</v>
      </c>
      <c r="E11" s="7">
        <v>64.8</v>
      </c>
      <c r="F11" s="8">
        <f t="shared" si="0"/>
        <v>-35.2</v>
      </c>
      <c r="G11" s="9">
        <f t="shared" si="1"/>
        <v>64.8</v>
      </c>
      <c r="H11" s="9" t="s">
        <v>77</v>
      </c>
    </row>
    <row r="12" spans="1:8" ht="47.25" customHeight="1">
      <c r="A12" s="4" t="s">
        <v>13</v>
      </c>
      <c r="B12" s="5" t="s">
        <v>14</v>
      </c>
      <c r="C12" s="10" t="s">
        <v>4</v>
      </c>
      <c r="D12" s="11">
        <v>80</v>
      </c>
      <c r="E12" s="12">
        <v>76</v>
      </c>
      <c r="F12" s="8">
        <f t="shared" si="0"/>
        <v>-4</v>
      </c>
      <c r="G12" s="9">
        <f t="shared" si="1"/>
        <v>95</v>
      </c>
      <c r="H12" s="9"/>
    </row>
    <row r="13" spans="1:8" ht="65.25" customHeight="1">
      <c r="A13" s="4" t="s">
        <v>15</v>
      </c>
      <c r="B13" s="5" t="s">
        <v>16</v>
      </c>
      <c r="C13" s="10" t="s">
        <v>4</v>
      </c>
      <c r="D13" s="6">
        <v>60</v>
      </c>
      <c r="E13" s="7">
        <v>60</v>
      </c>
      <c r="F13" s="8">
        <f t="shared" si="0"/>
        <v>0</v>
      </c>
      <c r="G13" s="9">
        <f t="shared" si="1"/>
        <v>100</v>
      </c>
      <c r="H13" s="9"/>
    </row>
    <row r="14" spans="1:8" ht="36.75" customHeight="1">
      <c r="A14" s="4" t="s">
        <v>17</v>
      </c>
      <c r="B14" s="5" t="s">
        <v>18</v>
      </c>
      <c r="C14" s="10" t="s">
        <v>4</v>
      </c>
      <c r="D14" s="11">
        <v>45</v>
      </c>
      <c r="E14" s="12">
        <v>45</v>
      </c>
      <c r="F14" s="8">
        <f t="shared" si="0"/>
        <v>0</v>
      </c>
      <c r="G14" s="9">
        <f t="shared" si="1"/>
        <v>100</v>
      </c>
      <c r="H14" s="9"/>
    </row>
    <row r="15" spans="1:8" ht="25.5" customHeight="1">
      <c r="A15" s="4" t="s">
        <v>19</v>
      </c>
      <c r="B15" s="5" t="s">
        <v>20</v>
      </c>
      <c r="C15" s="10" t="s">
        <v>4</v>
      </c>
      <c r="D15" s="6">
        <v>90</v>
      </c>
      <c r="E15" s="7">
        <v>95</v>
      </c>
      <c r="F15" s="8">
        <f t="shared" si="0"/>
        <v>5</v>
      </c>
      <c r="G15" s="9">
        <f t="shared" si="1"/>
        <v>105.55555555555556</v>
      </c>
      <c r="H15" s="9"/>
    </row>
    <row r="16" spans="1:8" ht="31.5" customHeight="1">
      <c r="A16" s="4" t="s">
        <v>21</v>
      </c>
      <c r="B16" s="5" t="s">
        <v>22</v>
      </c>
      <c r="C16" s="10" t="s">
        <v>4</v>
      </c>
      <c r="D16" s="11">
        <v>44</v>
      </c>
      <c r="E16" s="12">
        <v>45</v>
      </c>
      <c r="F16" s="8">
        <f t="shared" si="0"/>
        <v>1</v>
      </c>
      <c r="G16" s="9">
        <f t="shared" si="1"/>
        <v>102.27272727272727</v>
      </c>
      <c r="H16" s="9"/>
    </row>
    <row r="17" spans="1:8" ht="30.75" customHeight="1">
      <c r="A17" s="38" t="s">
        <v>23</v>
      </c>
      <c r="B17" s="29"/>
      <c r="C17" s="39"/>
      <c r="D17" s="39"/>
      <c r="E17" s="39"/>
      <c r="F17" s="39"/>
      <c r="G17" s="29"/>
      <c r="H17" s="29"/>
    </row>
    <row r="18" spans="1:8" ht="33.75" customHeight="1">
      <c r="A18" s="13" t="s">
        <v>2</v>
      </c>
      <c r="B18" s="23" t="s">
        <v>45</v>
      </c>
      <c r="C18" s="22" t="s">
        <v>46</v>
      </c>
      <c r="D18" s="11">
        <v>11040</v>
      </c>
      <c r="E18" s="12">
        <v>11432</v>
      </c>
      <c r="F18" s="8">
        <f aca="true" t="shared" si="2" ref="F18:F37">E18-D18</f>
        <v>392</v>
      </c>
      <c r="G18" s="9">
        <f aca="true" t="shared" si="3" ref="G18:G37">E18/D18*100</f>
        <v>103.55072463768116</v>
      </c>
      <c r="H18" s="14"/>
    </row>
    <row r="19" spans="1:8" ht="34.5" customHeight="1">
      <c r="A19" s="13" t="s">
        <v>5</v>
      </c>
      <c r="B19" s="23" t="s">
        <v>47</v>
      </c>
      <c r="C19" s="22" t="s">
        <v>4</v>
      </c>
      <c r="D19" s="6">
        <v>15.1</v>
      </c>
      <c r="E19" s="7">
        <v>16.6</v>
      </c>
      <c r="F19" s="8">
        <f t="shared" si="2"/>
        <v>1.5000000000000018</v>
      </c>
      <c r="G19" s="9">
        <f t="shared" si="3"/>
        <v>109.93377483443709</v>
      </c>
      <c r="H19" s="14"/>
    </row>
    <row r="20" spans="1:8" ht="34.5" customHeight="1">
      <c r="A20" s="13" t="s">
        <v>24</v>
      </c>
      <c r="B20" s="15" t="s">
        <v>48</v>
      </c>
      <c r="C20" s="16" t="s">
        <v>4</v>
      </c>
      <c r="D20" s="11">
        <v>34</v>
      </c>
      <c r="E20" s="12">
        <v>34</v>
      </c>
      <c r="F20" s="8">
        <f t="shared" si="2"/>
        <v>0</v>
      </c>
      <c r="G20" s="9">
        <f t="shared" si="3"/>
        <v>100</v>
      </c>
      <c r="H20" s="14"/>
    </row>
    <row r="21" spans="1:8" ht="30" customHeight="1">
      <c r="A21" s="13" t="s">
        <v>1</v>
      </c>
      <c r="B21" s="15" t="s">
        <v>49</v>
      </c>
      <c r="C21" s="16" t="s">
        <v>50</v>
      </c>
      <c r="D21" s="11">
        <v>2100</v>
      </c>
      <c r="E21" s="11">
        <v>2200</v>
      </c>
      <c r="F21" s="8">
        <f t="shared" si="2"/>
        <v>100</v>
      </c>
      <c r="G21" s="9">
        <f t="shared" si="3"/>
        <v>104.76190476190477</v>
      </c>
      <c r="H21" s="14"/>
    </row>
    <row r="22" spans="1:8" ht="29.25" customHeight="1">
      <c r="A22" s="27" t="s">
        <v>25</v>
      </c>
      <c r="B22" s="28"/>
      <c r="C22" s="29"/>
      <c r="D22" s="29"/>
      <c r="E22" s="29"/>
      <c r="F22" s="29"/>
      <c r="G22" s="29"/>
      <c r="H22" s="29"/>
    </row>
    <row r="23" spans="1:8" ht="52.5" customHeight="1">
      <c r="A23" s="13" t="s">
        <v>26</v>
      </c>
      <c r="B23" s="15" t="s">
        <v>51</v>
      </c>
      <c r="C23" s="16" t="s">
        <v>4</v>
      </c>
      <c r="D23" s="9">
        <v>20</v>
      </c>
      <c r="E23" s="11">
        <v>20</v>
      </c>
      <c r="F23" s="8">
        <f t="shared" si="2"/>
        <v>0</v>
      </c>
      <c r="G23" s="9">
        <f t="shared" si="3"/>
        <v>100</v>
      </c>
      <c r="H23" s="14"/>
    </row>
    <row r="24" spans="1:8" ht="51" customHeight="1">
      <c r="A24" s="13" t="s">
        <v>27</v>
      </c>
      <c r="B24" s="15" t="s">
        <v>52</v>
      </c>
      <c r="C24" s="16" t="s">
        <v>4</v>
      </c>
      <c r="D24" s="9">
        <v>70</v>
      </c>
      <c r="E24" s="11">
        <v>70</v>
      </c>
      <c r="F24" s="8">
        <f t="shared" si="2"/>
        <v>0</v>
      </c>
      <c r="G24" s="9">
        <f t="shared" si="3"/>
        <v>100</v>
      </c>
      <c r="H24" s="14"/>
    </row>
    <row r="25" spans="1:8" ht="54.75" customHeight="1">
      <c r="A25" s="13" t="s">
        <v>55</v>
      </c>
      <c r="B25" s="15" t="s">
        <v>53</v>
      </c>
      <c r="C25" s="16" t="s">
        <v>50</v>
      </c>
      <c r="D25" s="9">
        <v>70</v>
      </c>
      <c r="E25" s="11">
        <v>72</v>
      </c>
      <c r="F25" s="8">
        <f t="shared" si="2"/>
        <v>2</v>
      </c>
      <c r="G25" s="9">
        <f t="shared" si="3"/>
        <v>102.85714285714285</v>
      </c>
      <c r="H25" s="14"/>
    </row>
    <row r="26" spans="1:8" ht="40.5" customHeight="1">
      <c r="A26" s="13" t="s">
        <v>56</v>
      </c>
      <c r="B26" s="15" t="s">
        <v>54</v>
      </c>
      <c r="C26" s="16" t="s">
        <v>4</v>
      </c>
      <c r="D26" s="9">
        <v>23</v>
      </c>
      <c r="E26" s="11">
        <v>26</v>
      </c>
      <c r="F26" s="8">
        <f t="shared" si="2"/>
        <v>3</v>
      </c>
      <c r="G26" s="9">
        <f t="shared" si="3"/>
        <v>113.04347826086956</v>
      </c>
      <c r="H26" s="14"/>
    </row>
    <row r="27" spans="1:8" ht="20.25" customHeight="1">
      <c r="A27" s="27" t="s">
        <v>28</v>
      </c>
      <c r="B27" s="28"/>
      <c r="C27" s="29"/>
      <c r="D27" s="29"/>
      <c r="E27" s="29"/>
      <c r="F27" s="29"/>
      <c r="G27" s="29"/>
      <c r="H27" s="29"/>
    </row>
    <row r="28" spans="1:8" ht="81" customHeight="1">
      <c r="A28" s="13" t="s">
        <v>29</v>
      </c>
      <c r="B28" s="5" t="s">
        <v>72</v>
      </c>
      <c r="C28" s="10" t="s">
        <v>4</v>
      </c>
      <c r="D28" s="6">
        <v>100</v>
      </c>
      <c r="E28" s="7">
        <v>64.8</v>
      </c>
      <c r="F28" s="8">
        <f>E28-D28</f>
        <v>-35.2</v>
      </c>
      <c r="G28" s="9">
        <f>E28/D28*100</f>
        <v>64.8</v>
      </c>
      <c r="H28" s="14"/>
    </row>
    <row r="29" spans="1:8" ht="56.25" customHeight="1">
      <c r="A29" s="13" t="s">
        <v>30</v>
      </c>
      <c r="B29" s="5" t="s">
        <v>14</v>
      </c>
      <c r="C29" s="10" t="s">
        <v>4</v>
      </c>
      <c r="D29" s="11">
        <v>80</v>
      </c>
      <c r="E29" s="12">
        <v>76</v>
      </c>
      <c r="F29" s="8">
        <f>E29-D29</f>
        <v>-4</v>
      </c>
      <c r="G29" s="9">
        <f>E29/D29*100</f>
        <v>95</v>
      </c>
      <c r="H29" s="14"/>
    </row>
    <row r="30" spans="1:8" ht="60" customHeight="1">
      <c r="A30" s="13" t="s">
        <v>30</v>
      </c>
      <c r="B30" s="5" t="s">
        <v>16</v>
      </c>
      <c r="C30" s="10" t="s">
        <v>4</v>
      </c>
      <c r="D30" s="6">
        <v>60</v>
      </c>
      <c r="E30" s="7">
        <v>60</v>
      </c>
      <c r="F30" s="8">
        <f>E30-D30</f>
        <v>0</v>
      </c>
      <c r="G30" s="9">
        <f>E30/D30*100</f>
        <v>100</v>
      </c>
      <c r="H30" s="14"/>
    </row>
    <row r="31" spans="1:8" ht="66.75" customHeight="1">
      <c r="A31" s="13" t="s">
        <v>31</v>
      </c>
      <c r="B31" s="5" t="s">
        <v>80</v>
      </c>
      <c r="C31" s="10" t="s">
        <v>4</v>
      </c>
      <c r="D31" s="11">
        <v>100</v>
      </c>
      <c r="E31" s="12">
        <v>98</v>
      </c>
      <c r="F31" s="8">
        <f>E31-D31</f>
        <v>-2</v>
      </c>
      <c r="G31" s="9">
        <f>E31/D31*100</f>
        <v>98</v>
      </c>
      <c r="H31" s="14"/>
    </row>
    <row r="32" spans="1:8" ht="46.5" customHeight="1">
      <c r="A32" s="13" t="s">
        <v>32</v>
      </c>
      <c r="B32" s="15" t="s">
        <v>57</v>
      </c>
      <c r="C32" s="16" t="s">
        <v>50</v>
      </c>
      <c r="D32" s="11">
        <v>35</v>
      </c>
      <c r="E32" s="12">
        <v>33</v>
      </c>
      <c r="F32" s="8">
        <f t="shared" si="2"/>
        <v>-2</v>
      </c>
      <c r="G32" s="9">
        <f t="shared" si="3"/>
        <v>94.28571428571428</v>
      </c>
      <c r="H32" s="17"/>
    </row>
    <row r="33" spans="1:8" ht="20.25">
      <c r="A33" s="45" t="s">
        <v>33</v>
      </c>
      <c r="B33" s="39"/>
      <c r="C33" s="46"/>
      <c r="D33" s="46"/>
      <c r="E33" s="46"/>
      <c r="F33" s="46"/>
      <c r="G33" s="46"/>
      <c r="H33" s="46"/>
    </row>
    <row r="34" spans="1:8" ht="46.5" customHeight="1">
      <c r="A34" s="18" t="s">
        <v>34</v>
      </c>
      <c r="B34" s="24" t="s">
        <v>58</v>
      </c>
      <c r="C34" s="16" t="s">
        <v>59</v>
      </c>
      <c r="D34" s="19">
        <v>10893</v>
      </c>
      <c r="E34" s="19">
        <v>10900</v>
      </c>
      <c r="F34" s="8">
        <f t="shared" si="2"/>
        <v>7</v>
      </c>
      <c r="G34" s="9">
        <f t="shared" si="3"/>
        <v>100.06426145230883</v>
      </c>
      <c r="H34" s="14"/>
    </row>
    <row r="35" spans="1:8" ht="32.25" customHeight="1">
      <c r="A35" s="18" t="s">
        <v>35</v>
      </c>
      <c r="B35" s="15" t="s">
        <v>62</v>
      </c>
      <c r="C35" s="20" t="s">
        <v>63</v>
      </c>
      <c r="D35" s="11">
        <v>10</v>
      </c>
      <c r="E35" s="19">
        <v>12</v>
      </c>
      <c r="F35" s="8">
        <f t="shared" si="2"/>
        <v>2</v>
      </c>
      <c r="G35" s="9">
        <f t="shared" si="3"/>
        <v>120</v>
      </c>
      <c r="H35" s="14"/>
    </row>
    <row r="36" spans="1:8" ht="31.5" customHeight="1">
      <c r="A36" s="18" t="s">
        <v>36</v>
      </c>
      <c r="B36" s="15" t="s">
        <v>65</v>
      </c>
      <c r="C36" s="16" t="s">
        <v>59</v>
      </c>
      <c r="D36" s="11">
        <v>52</v>
      </c>
      <c r="E36" s="12">
        <v>52</v>
      </c>
      <c r="F36" s="8">
        <f t="shared" si="2"/>
        <v>0</v>
      </c>
      <c r="G36" s="9">
        <f t="shared" si="3"/>
        <v>100</v>
      </c>
      <c r="H36" s="14"/>
    </row>
    <row r="37" spans="1:8" ht="24" customHeight="1">
      <c r="A37" s="18" t="s">
        <v>37</v>
      </c>
      <c r="B37" s="15" t="s">
        <v>66</v>
      </c>
      <c r="C37" s="16" t="s">
        <v>67</v>
      </c>
      <c r="D37" s="25">
        <v>8736</v>
      </c>
      <c r="E37" s="7">
        <v>8736</v>
      </c>
      <c r="F37" s="8">
        <f t="shared" si="2"/>
        <v>0</v>
      </c>
      <c r="G37" s="9">
        <f t="shared" si="3"/>
        <v>100</v>
      </c>
      <c r="H37" s="14"/>
    </row>
    <row r="38" spans="1:8" ht="24" customHeight="1">
      <c r="A38" s="42" t="s">
        <v>73</v>
      </c>
      <c r="B38" s="43"/>
      <c r="C38" s="43"/>
      <c r="D38" s="43"/>
      <c r="E38" s="43"/>
      <c r="F38" s="43"/>
      <c r="G38" s="43"/>
      <c r="H38" s="44"/>
    </row>
    <row r="39" spans="1:8" ht="57" customHeight="1">
      <c r="A39" s="18" t="s">
        <v>74</v>
      </c>
      <c r="B39" s="26" t="s">
        <v>60</v>
      </c>
      <c r="C39" s="20" t="s">
        <v>61</v>
      </c>
      <c r="D39" s="11">
        <v>24</v>
      </c>
      <c r="E39" s="19">
        <v>24</v>
      </c>
      <c r="F39" s="8">
        <f>E39-D39</f>
        <v>0</v>
      </c>
      <c r="G39" s="9">
        <f>E39/D39*100</f>
        <v>100</v>
      </c>
      <c r="H39" s="14"/>
    </row>
    <row r="40" spans="1:8" ht="66.75" customHeight="1">
      <c r="A40" s="18" t="s">
        <v>75</v>
      </c>
      <c r="B40" s="15" t="s">
        <v>64</v>
      </c>
      <c r="C40" s="20" t="s">
        <v>61</v>
      </c>
      <c r="D40" s="11">
        <v>120</v>
      </c>
      <c r="E40" s="19">
        <v>124</v>
      </c>
      <c r="F40" s="8">
        <f>E40-D40</f>
        <v>4</v>
      </c>
      <c r="G40" s="9">
        <f>E40/D40*100</f>
        <v>103.33333333333334</v>
      </c>
      <c r="H40" s="14"/>
    </row>
    <row r="41" spans="1:8" ht="12.75">
      <c r="A41" s="21"/>
      <c r="B41" s="21"/>
      <c r="C41" s="21"/>
      <c r="D41" s="21"/>
      <c r="E41" s="21"/>
      <c r="F41" s="21"/>
      <c r="G41" s="21"/>
      <c r="H41" s="21"/>
    </row>
  </sheetData>
  <sheetProtection/>
  <mergeCells count="20">
    <mergeCell ref="A17:H17"/>
    <mergeCell ref="C5:C6"/>
    <mergeCell ref="A38:H38"/>
    <mergeCell ref="A33:H33"/>
    <mergeCell ref="H5:H6"/>
    <mergeCell ref="D5:E5"/>
    <mergeCell ref="A7:H7"/>
    <mergeCell ref="G5:G6"/>
    <mergeCell ref="B5:B6"/>
    <mergeCell ref="F5:F6"/>
    <mergeCell ref="A27:H27"/>
    <mergeCell ref="A22:H22"/>
    <mergeCell ref="A2:H2"/>
    <mergeCell ref="G1:H1"/>
    <mergeCell ref="A8:H8"/>
    <mergeCell ref="C4:H4"/>
    <mergeCell ref="A5:A6"/>
    <mergeCell ref="A3:B3"/>
    <mergeCell ref="A4:B4"/>
    <mergeCell ref="C3:H3"/>
  </mergeCells>
  <printOptions/>
  <pageMargins left="0.5905511811023623" right="0.3937007874015748" top="0.3937007874015748" bottom="0.3937007874015748" header="0" footer="0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cherednichenko</dc:creator>
  <cp:keywords/>
  <dc:description/>
  <cp:lastModifiedBy>НАТАЛЬЯ БЮДЖЕТ</cp:lastModifiedBy>
  <cp:lastPrinted>2018-08-29T08:15:36Z</cp:lastPrinted>
  <dcterms:created xsi:type="dcterms:W3CDTF">2012-12-24T03:07:44Z</dcterms:created>
  <dcterms:modified xsi:type="dcterms:W3CDTF">2019-09-16T08:33:04Z</dcterms:modified>
  <cp:category/>
  <cp:version/>
  <cp:contentType/>
  <cp:contentStatus/>
</cp:coreProperties>
</file>